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Share\共有フォルダ\総務企画部\横塚\1.統計\HPアップ用\2021年\TOPUCS消費者のみなさまへ\"/>
    </mc:Choice>
  </mc:AlternateContent>
  <xr:revisionPtr revIDLastSave="0" documentId="13_ncr:1_{4121A2AE-5024-4897-A0BD-A0B34CF9C1F8}" xr6:coauthVersionLast="46" xr6:coauthVersionMax="46" xr10:uidLastSave="{00000000-0000-0000-0000-000000000000}"/>
  <bookViews>
    <workbookView xWindow="-2130" yWindow="480" windowWidth="20490" windowHeight="9735" tabRatio="777" xr2:uid="{115603D6-6F38-4206-9DF0-1664EFCEE403}"/>
  </bookViews>
  <sheets>
    <sheet name="速報1" sheetId="8" r:id="rId1"/>
    <sheet name="速報2" sheetId="9" r:id="rId2"/>
    <sheet name="速報3" sheetId="10" r:id="rId3"/>
    <sheet name="速報4" sheetId="11" r:id="rId4"/>
    <sheet name="速報５" sheetId="12" r:id="rId5"/>
    <sheet name="速報６" sheetId="13" r:id="rId6"/>
    <sheet name="速報７" sheetId="14" r:id="rId7"/>
  </sheets>
  <definedNames>
    <definedName name="_xlnm._FilterDatabase" localSheetId="4" hidden="1">速報５!$B$6:$AD$56</definedName>
    <definedName name="_xlnm.Print_Area" localSheetId="0">速報1!$A$1:$O$60</definedName>
    <definedName name="_xlnm.Print_Area" localSheetId="1">速報2!$B$1:$M$66</definedName>
    <definedName name="_xlnm.Print_Area" localSheetId="2">速報3!$A$1:$M$64</definedName>
    <definedName name="_xlnm.Print_Area" localSheetId="3">速報4!$B$2:$K$29</definedName>
    <definedName name="_xlnm.Print_Area" localSheetId="4">速報５!$A$1:$AE$60</definedName>
    <definedName name="_xlnm.Print_Area" localSheetId="5">速報６!$B$1:$M$71</definedName>
    <definedName name="_xlnm.Print_Area" localSheetId="6">速報７!$A$1:$M$52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1" l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</calcChain>
</file>

<file path=xl/sharedStrings.xml><?xml version="1.0" encoding="utf-8"?>
<sst xmlns="http://schemas.openxmlformats.org/spreadsheetml/2006/main" count="629" uniqueCount="303">
  <si>
    <r>
      <t>冷凍食品の国内生産</t>
    </r>
    <r>
      <rPr>
        <b/>
        <sz val="16"/>
        <rFont val="ＭＳ Ｐゴシック"/>
        <family val="3"/>
        <charset val="128"/>
      </rPr>
      <t>及び消費</t>
    </r>
    <rPh sb="0" eb="2">
      <t>レイトウ</t>
    </rPh>
    <rPh sb="2" eb="4">
      <t>ショクヒン</t>
    </rPh>
    <rPh sb="5" eb="7">
      <t>コクナイ</t>
    </rPh>
    <rPh sb="7" eb="9">
      <t>セイサン</t>
    </rPh>
    <rPh sb="9" eb="10">
      <t>オヨ</t>
    </rPh>
    <rPh sb="11" eb="13">
      <t>ショウヒ</t>
    </rPh>
    <phoneticPr fontId="2"/>
  </si>
  <si>
    <r>
      <t>【国内生産</t>
    </r>
    <r>
      <rPr>
        <b/>
        <sz val="14"/>
        <rFont val="ＭＳ Ｐゴシック"/>
        <family val="3"/>
        <charset val="128"/>
      </rPr>
      <t>】</t>
    </r>
    <rPh sb="1" eb="3">
      <t>コクナイ</t>
    </rPh>
    <rPh sb="3" eb="5">
      <t>セイサン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</si>
  <si>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</si>
  <si>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</si>
  <si>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対前年比</t>
    <rPh sb="0" eb="1">
      <t>タイ</t>
    </rPh>
    <rPh sb="1" eb="4">
      <t>ゼンネンヒ</t>
    </rPh>
    <phoneticPr fontId="2"/>
  </si>
  <si>
    <t>工場数</t>
    <rPh sb="0" eb="2">
      <t>コウジョウ</t>
    </rPh>
    <rPh sb="2" eb="3">
      <t>スウ</t>
    </rPh>
    <phoneticPr fontId="2"/>
  </si>
  <si>
    <t>企業数</t>
    <rPh sb="0" eb="3">
      <t>キギョウスウ</t>
    </rPh>
    <phoneticPr fontId="2"/>
  </si>
  <si>
    <t>数量</t>
    <rPh sb="0" eb="2">
      <t>スウリョウ</t>
    </rPh>
    <phoneticPr fontId="2"/>
  </si>
  <si>
    <t>（トン）</t>
    <phoneticPr fontId="2"/>
  </si>
  <si>
    <t>金額</t>
    <rPh sb="0" eb="2">
      <t>キンガク</t>
    </rPh>
    <phoneticPr fontId="2"/>
  </si>
  <si>
    <t>（百万円）</t>
    <rPh sb="1" eb="3">
      <t>ヒャクマン</t>
    </rPh>
    <rPh sb="3" eb="4">
      <t>エン</t>
    </rPh>
    <phoneticPr fontId="2"/>
  </si>
  <si>
    <t>用途別</t>
    <rPh sb="0" eb="2">
      <t>ヨウト</t>
    </rPh>
    <rPh sb="2" eb="3">
      <t>ベツ</t>
    </rPh>
    <phoneticPr fontId="2"/>
  </si>
  <si>
    <t>業務用</t>
    <rPh sb="0" eb="3">
      <t>ギョウムヨウ</t>
    </rPh>
    <phoneticPr fontId="2"/>
  </si>
  <si>
    <t>家庭用</t>
    <rPh sb="0" eb="3">
      <t>カテイヨウ</t>
    </rPh>
    <phoneticPr fontId="2"/>
  </si>
  <si>
    <t>合計</t>
    <rPh sb="0" eb="2">
      <t>ゴウケイ</t>
    </rPh>
    <phoneticPr fontId="2"/>
  </si>
  <si>
    <t>構成比率</t>
    <rPh sb="0" eb="2">
      <t>コウセイ</t>
    </rPh>
    <rPh sb="2" eb="4">
      <t>ヒリツ</t>
    </rPh>
    <phoneticPr fontId="2"/>
  </si>
  <si>
    <t>-</t>
    <phoneticPr fontId="2"/>
  </si>
  <si>
    <t>用途別品目別（令和2年）</t>
    <rPh sb="0" eb="2">
      <t>ヨウト</t>
    </rPh>
    <rPh sb="2" eb="3">
      <t>ベツ</t>
    </rPh>
    <rPh sb="3" eb="5">
      <t>ヒンモク</t>
    </rPh>
    <rPh sb="5" eb="6">
      <t>ベツ</t>
    </rPh>
    <rPh sb="7" eb="9">
      <t>レイワ</t>
    </rPh>
    <rPh sb="10" eb="11">
      <t>ネン</t>
    </rPh>
    <phoneticPr fontId="2"/>
  </si>
  <si>
    <t>水産物</t>
    <rPh sb="0" eb="3">
      <t>スイサンブツ</t>
    </rPh>
    <phoneticPr fontId="2"/>
  </si>
  <si>
    <t>農産物</t>
    <rPh sb="0" eb="3">
      <t>ノウサンブツ</t>
    </rPh>
    <phoneticPr fontId="2"/>
  </si>
  <si>
    <t>畜産物</t>
    <rPh sb="0" eb="3">
      <t>チクサンブツ</t>
    </rPh>
    <phoneticPr fontId="2"/>
  </si>
  <si>
    <t>調理食品</t>
    <rPh sb="0" eb="2">
      <t>チョウリ</t>
    </rPh>
    <rPh sb="2" eb="4">
      <t>ショクヒン</t>
    </rPh>
    <phoneticPr fontId="2"/>
  </si>
  <si>
    <t>菓子類</t>
    <rPh sb="0" eb="2">
      <t>カシ</t>
    </rPh>
    <rPh sb="2" eb="3">
      <t>ルイ</t>
    </rPh>
    <phoneticPr fontId="2"/>
  </si>
  <si>
    <t>フライ類</t>
    <rPh sb="3" eb="4">
      <t>ルイ</t>
    </rPh>
    <phoneticPr fontId="2"/>
  </si>
  <si>
    <t>フライ類以外</t>
    <rPh sb="3" eb="4">
      <t>ルイ</t>
    </rPh>
    <rPh sb="4" eb="6">
      <t>イガイ</t>
    </rPh>
    <phoneticPr fontId="2"/>
  </si>
  <si>
    <t>小計</t>
    <rPh sb="0" eb="2">
      <t>ショウケイ</t>
    </rPh>
    <phoneticPr fontId="2"/>
  </si>
  <si>
    <t>前年比</t>
    <rPh sb="0" eb="3">
      <t>ゼンネンヒ</t>
    </rPh>
    <phoneticPr fontId="2"/>
  </si>
  <si>
    <r>
      <t>【国内消費</t>
    </r>
    <r>
      <rPr>
        <b/>
        <sz val="14"/>
        <rFont val="ＭＳ Ｐゴシック"/>
        <family val="3"/>
        <charset val="128"/>
      </rPr>
      <t>】</t>
    </r>
    <rPh sb="1" eb="3">
      <t>コクナイ</t>
    </rPh>
    <rPh sb="3" eb="5">
      <t>ショウヒ</t>
    </rPh>
    <phoneticPr fontId="2"/>
  </si>
  <si>
    <t>トン</t>
    <phoneticPr fontId="2"/>
  </si>
  <si>
    <t>国内生産</t>
    <rPh sb="0" eb="2">
      <t>コクナイ</t>
    </rPh>
    <rPh sb="2" eb="4">
      <t>セイサン</t>
    </rPh>
    <phoneticPr fontId="2"/>
  </si>
  <si>
    <t>輸入冷凍野菜</t>
    <rPh sb="0" eb="2">
      <t>ユニュウ</t>
    </rPh>
    <rPh sb="2" eb="4">
      <t>レイトウ</t>
    </rPh>
    <rPh sb="4" eb="6">
      <t>ヤサイ</t>
    </rPh>
    <phoneticPr fontId="2"/>
  </si>
  <si>
    <t>輸入調理冷凍食品</t>
    <rPh sb="0" eb="2">
      <t>ユニュウ</t>
    </rPh>
    <rPh sb="2" eb="4">
      <t>チョウリ</t>
    </rPh>
    <rPh sb="4" eb="6">
      <t>レイトウ</t>
    </rPh>
    <rPh sb="6" eb="8">
      <t>ショクヒン</t>
    </rPh>
    <phoneticPr fontId="2"/>
  </si>
  <si>
    <t>合計（消費量）</t>
    <rPh sb="0" eb="2">
      <t>ゴウケイ</t>
    </rPh>
    <rPh sb="3" eb="5">
      <t>ショウヒ</t>
    </rPh>
    <rPh sb="5" eb="6">
      <t>リョウ</t>
    </rPh>
    <phoneticPr fontId="2"/>
  </si>
  <si>
    <r>
      <t xml:space="preserve">  </t>
    </r>
    <r>
      <rPr>
        <sz val="11"/>
        <rFont val="ＭＳ Ｐゴシック"/>
        <family val="3"/>
        <charset val="128"/>
      </rPr>
      <t xml:space="preserve">総人口　 </t>
    </r>
    <r>
      <rPr>
        <sz val="11"/>
        <rFont val="ＭＳ Ｐゴシック"/>
        <family val="3"/>
        <charset val="128"/>
      </rPr>
      <t xml:space="preserve">          （ 千人）</t>
    </r>
    <rPh sb="2" eb="5">
      <t>ソウジンコウ</t>
    </rPh>
    <rPh sb="19" eb="20">
      <t>セン</t>
    </rPh>
    <rPh sb="20" eb="21">
      <t>ニン</t>
    </rPh>
    <phoneticPr fontId="2"/>
  </si>
  <si>
    <t>百万円</t>
    <rPh sb="0" eb="3">
      <t>ヒャクマンエン</t>
    </rPh>
    <phoneticPr fontId="2"/>
  </si>
  <si>
    <t>合計（消費金額）</t>
    <rPh sb="0" eb="2">
      <t>ゴウケイ</t>
    </rPh>
    <rPh sb="3" eb="5">
      <t>ショウヒ</t>
    </rPh>
    <rPh sb="5" eb="7">
      <t>キンガク</t>
    </rPh>
    <phoneticPr fontId="2"/>
  </si>
  <si>
    <t>総人口の出典：人口推計（総務省統計局）</t>
    <rPh sb="0" eb="3">
      <t>ソウジンコウ</t>
    </rPh>
    <rPh sb="4" eb="6">
      <t>シュッテン</t>
    </rPh>
    <rPh sb="7" eb="9">
      <t>ジンコウ</t>
    </rPh>
    <rPh sb="9" eb="11">
      <t>スイケイ</t>
    </rPh>
    <rPh sb="12" eb="15">
      <t>ソウムショウ</t>
    </rPh>
    <rPh sb="15" eb="18">
      <t>トウケイキョク</t>
    </rPh>
    <phoneticPr fontId="2"/>
  </si>
  <si>
    <t>品目別国内生産</t>
    <rPh sb="0" eb="2">
      <t>ヒンモク</t>
    </rPh>
    <rPh sb="2" eb="3">
      <t>ベツ</t>
    </rPh>
    <rPh sb="3" eb="5">
      <t>コクナイ</t>
    </rPh>
    <rPh sb="5" eb="7">
      <t>セイサン</t>
    </rPh>
    <phoneticPr fontId="2"/>
  </si>
  <si>
    <t>品　　　　目</t>
    <rPh sb="0" eb="6">
      <t>ヒンモク</t>
    </rPh>
    <phoneticPr fontId="2"/>
  </si>
  <si>
    <t>水産物</t>
    <rPh sb="0" eb="1">
      <t>ミズ</t>
    </rPh>
    <rPh sb="1" eb="2">
      <t>サン</t>
    </rPh>
    <rPh sb="2" eb="3">
      <t>ブツ</t>
    </rPh>
    <phoneticPr fontId="2"/>
  </si>
  <si>
    <t>魚類</t>
    <rPh sb="0" eb="2">
      <t>ギョルイ</t>
    </rPh>
    <phoneticPr fontId="2"/>
  </si>
  <si>
    <t>えび類</t>
    <rPh sb="2" eb="3">
      <t>ルイ</t>
    </rPh>
    <phoneticPr fontId="2"/>
  </si>
  <si>
    <t>いか・たこ類</t>
    <rPh sb="5" eb="6">
      <t>ルイ</t>
    </rPh>
    <phoneticPr fontId="2"/>
  </si>
  <si>
    <t>貝類</t>
    <rPh sb="0" eb="2">
      <t>カイルイ</t>
    </rPh>
    <phoneticPr fontId="2"/>
  </si>
  <si>
    <t>その他</t>
    <rPh sb="0" eb="3">
      <t>ソノタ</t>
    </rPh>
    <phoneticPr fontId="2"/>
  </si>
  <si>
    <t>にんじん</t>
    <phoneticPr fontId="2"/>
  </si>
  <si>
    <t>コーン</t>
    <phoneticPr fontId="2"/>
  </si>
  <si>
    <t>かぼちゃ</t>
    <phoneticPr fontId="2"/>
  </si>
  <si>
    <t>ポテト</t>
    <phoneticPr fontId="2"/>
  </si>
  <si>
    <t>ほうれん草</t>
    <rPh sb="0" eb="5">
      <t>ホウレンソウ</t>
    </rPh>
    <phoneticPr fontId="2"/>
  </si>
  <si>
    <t>その他の野菜</t>
    <rPh sb="0" eb="3">
      <t>ソノタ</t>
    </rPh>
    <rPh sb="4" eb="6">
      <t>ヤサイ</t>
    </rPh>
    <phoneticPr fontId="2"/>
  </si>
  <si>
    <t>果実類</t>
    <rPh sb="0" eb="2">
      <t>カジツ</t>
    </rPh>
    <rPh sb="2" eb="3">
      <t>ルイ</t>
    </rPh>
    <phoneticPr fontId="2"/>
  </si>
  <si>
    <t>水産</t>
    <rPh sb="0" eb="2">
      <t>スイサン</t>
    </rPh>
    <phoneticPr fontId="2"/>
  </si>
  <si>
    <t>えびフライ</t>
    <phoneticPr fontId="2"/>
  </si>
  <si>
    <t>かきフライ</t>
    <phoneticPr fontId="2"/>
  </si>
  <si>
    <t>魚フライ</t>
    <rPh sb="0" eb="1">
      <t>サカナ</t>
    </rPh>
    <phoneticPr fontId="2"/>
  </si>
  <si>
    <t>コロッケ</t>
    <phoneticPr fontId="2"/>
  </si>
  <si>
    <t>　</t>
    <phoneticPr fontId="2"/>
  </si>
  <si>
    <t>うちクリームコロッケ</t>
  </si>
  <si>
    <t>その他</t>
    <rPh sb="2" eb="3">
      <t>タ</t>
    </rPh>
    <phoneticPr fontId="2"/>
  </si>
  <si>
    <t>カツ</t>
    <phoneticPr fontId="2"/>
  </si>
  <si>
    <t>鶏唐揚</t>
    <rPh sb="0" eb="1">
      <t>トリ</t>
    </rPh>
    <rPh sb="1" eb="3">
      <t>カラアゲ</t>
    </rPh>
    <phoneticPr fontId="2"/>
  </si>
  <si>
    <t>てんぷら・かき揚げ</t>
    <rPh sb="7" eb="8">
      <t>ア</t>
    </rPh>
    <phoneticPr fontId="2"/>
  </si>
  <si>
    <t>米飯類</t>
    <rPh sb="0" eb="2">
      <t>ベイハン</t>
    </rPh>
    <rPh sb="2" eb="3">
      <t>ルイ</t>
    </rPh>
    <phoneticPr fontId="2"/>
  </si>
  <si>
    <t>炒飯</t>
    <rPh sb="0" eb="2">
      <t>チャーハン</t>
    </rPh>
    <phoneticPr fontId="2"/>
  </si>
  <si>
    <t>ピラフ類</t>
    <rPh sb="3" eb="4">
      <t>ルイ</t>
    </rPh>
    <phoneticPr fontId="2"/>
  </si>
  <si>
    <t>おにぎり</t>
    <phoneticPr fontId="2"/>
  </si>
  <si>
    <t>麺類</t>
    <rPh sb="0" eb="2">
      <t>メンルイ</t>
    </rPh>
    <phoneticPr fontId="2"/>
  </si>
  <si>
    <t>うどん</t>
    <phoneticPr fontId="2"/>
  </si>
  <si>
    <t>スパゲッティ</t>
    <phoneticPr fontId="2"/>
  </si>
  <si>
    <t>ラーメン類</t>
    <rPh sb="4" eb="5">
      <t>ルイ</t>
    </rPh>
    <phoneticPr fontId="2"/>
  </si>
  <si>
    <t>そ   の   他</t>
    <rPh sb="8" eb="9">
      <t>タ</t>
    </rPh>
    <phoneticPr fontId="2"/>
  </si>
  <si>
    <t>ハンバーグ</t>
    <phoneticPr fontId="2"/>
  </si>
  <si>
    <t>ミートボール</t>
    <phoneticPr fontId="2"/>
  </si>
  <si>
    <t>シュウマイ</t>
    <phoneticPr fontId="2"/>
  </si>
  <si>
    <t>ギョウザ</t>
    <phoneticPr fontId="2"/>
  </si>
  <si>
    <t>春巻</t>
    <rPh sb="0" eb="2">
      <t>ハルマキ</t>
    </rPh>
    <phoneticPr fontId="2"/>
  </si>
  <si>
    <t>ピザ</t>
    <phoneticPr fontId="2"/>
  </si>
  <si>
    <t>中華まんじゅう</t>
    <rPh sb="0" eb="2">
      <t>チュウカ</t>
    </rPh>
    <phoneticPr fontId="2"/>
  </si>
  <si>
    <t>パン・パン生地</t>
    <rPh sb="5" eb="7">
      <t>キジ</t>
    </rPh>
    <phoneticPr fontId="2"/>
  </si>
  <si>
    <t>卵製品</t>
    <rPh sb="0" eb="1">
      <t>タマゴ</t>
    </rPh>
    <rPh sb="1" eb="3">
      <t>セイヒン</t>
    </rPh>
    <phoneticPr fontId="2"/>
  </si>
  <si>
    <t>グラタン</t>
    <phoneticPr fontId="2"/>
  </si>
  <si>
    <t>シチュー・スープ
ソース類</t>
    <rPh sb="12" eb="13">
      <t>ルイ</t>
    </rPh>
    <phoneticPr fontId="2"/>
  </si>
  <si>
    <t>たこ焼・お好み焼</t>
    <rPh sb="2" eb="3">
      <t>ヤキ</t>
    </rPh>
    <rPh sb="5" eb="6">
      <t>コノ</t>
    </rPh>
    <rPh sb="7" eb="8">
      <t>ヤ</t>
    </rPh>
    <phoneticPr fontId="2"/>
  </si>
  <si>
    <t>うち大豆製品</t>
    <rPh sb="2" eb="4">
      <t>ダイズ</t>
    </rPh>
    <rPh sb="4" eb="6">
      <t>セイヒン</t>
    </rPh>
    <phoneticPr fontId="2"/>
  </si>
  <si>
    <t>うち中華惣菜</t>
    <rPh sb="2" eb="4">
      <t>チュウカ</t>
    </rPh>
    <rPh sb="4" eb="6">
      <t>ソウザイ</t>
    </rPh>
    <phoneticPr fontId="2"/>
  </si>
  <si>
    <t>菓子類</t>
    <rPh sb="0" eb="3">
      <t>カシルイ</t>
    </rPh>
    <phoneticPr fontId="2"/>
  </si>
  <si>
    <t>洋菓子</t>
    <rPh sb="0" eb="3">
      <t>ヨウガシ</t>
    </rPh>
    <phoneticPr fontId="2"/>
  </si>
  <si>
    <t>和菓子</t>
    <rPh sb="0" eb="3">
      <t>ワガシ</t>
    </rPh>
    <phoneticPr fontId="2"/>
  </si>
  <si>
    <r>
      <t xml:space="preserve">合 </t>
    </r>
    <r>
      <rPr>
        <sz val="11"/>
        <rFont val="ＭＳ Ｐゴシック"/>
        <family val="3"/>
        <charset val="128"/>
      </rPr>
      <t xml:space="preserve">              </t>
    </r>
    <r>
      <rPr>
        <sz val="11"/>
        <rFont val="ＭＳ Ｐゴシック"/>
        <family val="3"/>
        <charset val="128"/>
      </rPr>
      <t>計</t>
    </r>
    <rPh sb="0" eb="1">
      <t>ア</t>
    </rPh>
    <rPh sb="16" eb="17">
      <t>ケイ</t>
    </rPh>
    <phoneticPr fontId="2"/>
  </si>
  <si>
    <t>品目別国内生産及び構成比率と1キログラム当たり金額</t>
    <rPh sb="0" eb="2">
      <t>ヒンモク</t>
    </rPh>
    <rPh sb="2" eb="3">
      <t>ベツ</t>
    </rPh>
    <rPh sb="3" eb="5">
      <t>コクナイ</t>
    </rPh>
    <rPh sb="5" eb="7">
      <t>セイサン</t>
    </rPh>
    <rPh sb="7" eb="8">
      <t>オヨ</t>
    </rPh>
    <rPh sb="9" eb="11">
      <t>コウセイ</t>
    </rPh>
    <rPh sb="11" eb="13">
      <t>ヒリツ</t>
    </rPh>
    <rPh sb="20" eb="21">
      <t>ア</t>
    </rPh>
    <rPh sb="23" eb="25">
      <t>キンガク</t>
    </rPh>
    <phoneticPr fontId="2"/>
  </si>
  <si>
    <t>構成
比率</t>
    <rPh sb="0" eb="2">
      <t>コウセイヒ</t>
    </rPh>
    <rPh sb="3" eb="5">
      <t>ヒリツ</t>
    </rPh>
    <phoneticPr fontId="2"/>
  </si>
  <si>
    <t>構成
比率</t>
    <rPh sb="0" eb="2">
      <t>コウセイ</t>
    </rPh>
    <rPh sb="3" eb="5">
      <t>ヒリツ</t>
    </rPh>
    <rPh sb="4" eb="5">
      <t>リツ</t>
    </rPh>
    <phoneticPr fontId="2"/>
  </si>
  <si>
    <t>１kg当たり金額</t>
    <rPh sb="3" eb="4">
      <t>アタ</t>
    </rPh>
    <rPh sb="6" eb="8">
      <t>キンガク</t>
    </rPh>
    <phoneticPr fontId="2"/>
  </si>
  <si>
    <r>
      <t>水</t>
    </r>
    <r>
      <rPr>
        <sz val="11"/>
        <rFont val="ＭＳ Ｐゴシック"/>
        <family val="3"/>
        <charset val="128"/>
      </rPr>
      <t>産物</t>
    </r>
    <rPh sb="0" eb="1">
      <t>ミズ</t>
    </rPh>
    <rPh sb="1" eb="2">
      <t>サン</t>
    </rPh>
    <rPh sb="2" eb="3">
      <t>ブツ</t>
    </rPh>
    <phoneticPr fontId="2"/>
  </si>
  <si>
    <t>％</t>
    <phoneticPr fontId="2"/>
  </si>
  <si>
    <t>円</t>
    <rPh sb="0" eb="1">
      <t>エン</t>
    </rPh>
    <phoneticPr fontId="2"/>
  </si>
  <si>
    <t>　うちクリームコロッケ</t>
  </si>
  <si>
    <t>合　　　　　　　　計</t>
    <rPh sb="0" eb="1">
      <t>ア</t>
    </rPh>
    <rPh sb="9" eb="10">
      <t>ケイ</t>
    </rPh>
    <phoneticPr fontId="2"/>
  </si>
  <si>
    <t>国内生産量上位20品目（平成27～令和2年推移）</t>
    <rPh sb="0" eb="2">
      <t>コクナイ</t>
    </rPh>
    <rPh sb="2" eb="4">
      <t>セイサン</t>
    </rPh>
    <rPh sb="4" eb="5">
      <t>リョウ</t>
    </rPh>
    <rPh sb="5" eb="7">
      <t>ジョウイ</t>
    </rPh>
    <rPh sb="9" eb="11">
      <t>ヒンモク</t>
    </rPh>
    <rPh sb="12" eb="14">
      <t>ヘイセイ</t>
    </rPh>
    <rPh sb="17" eb="19">
      <t>レイワ</t>
    </rPh>
    <rPh sb="20" eb="21">
      <t>ネン</t>
    </rPh>
    <rPh sb="21" eb="23">
      <t>スイイ</t>
    </rPh>
    <phoneticPr fontId="2"/>
  </si>
  <si>
    <t>順位</t>
    <rPh sb="0" eb="2">
      <t>ジュンイ</t>
    </rPh>
    <phoneticPr fontId="2"/>
  </si>
  <si>
    <t>平　　成　　2　7　年</t>
    <phoneticPr fontId="2"/>
  </si>
  <si>
    <t>平　　成　　2　8　年</t>
  </si>
  <si>
    <t>平　　成　　2　9　年</t>
  </si>
  <si>
    <t>平　　成　　3　0　年</t>
    <phoneticPr fontId="2"/>
  </si>
  <si>
    <t>令和元年</t>
    <rPh sb="0" eb="2">
      <t>レイワ</t>
    </rPh>
    <rPh sb="2" eb="4">
      <t>モトネン</t>
    </rPh>
    <phoneticPr fontId="2"/>
  </si>
  <si>
    <t>コロッケ</t>
  </si>
  <si>
    <t>うどん</t>
  </si>
  <si>
    <t>ハンバーグ</t>
  </si>
  <si>
    <t>炒飯</t>
    <rPh sb="0" eb="2">
      <t>チャーハン</t>
    </rPh>
    <phoneticPr fontId="16"/>
  </si>
  <si>
    <t>炒飯</t>
    <rPh sb="0" eb="2">
      <t>チャーハン</t>
    </rPh>
    <phoneticPr fontId="1"/>
  </si>
  <si>
    <t>カツ</t>
  </si>
  <si>
    <t>ギョウザ</t>
  </si>
  <si>
    <t>スパゲッティ</t>
  </si>
  <si>
    <t>ラーメン類</t>
    <rPh sb="4" eb="5">
      <t>ルイ</t>
    </rPh>
    <phoneticPr fontId="1"/>
  </si>
  <si>
    <t>ミートボール</t>
  </si>
  <si>
    <t>シュウマイ</t>
  </si>
  <si>
    <t>ラーメン類</t>
    <rPh sb="4" eb="5">
      <t>ルイ</t>
    </rPh>
    <phoneticPr fontId="16"/>
  </si>
  <si>
    <t>グラタン</t>
  </si>
  <si>
    <t>ピラフ類</t>
    <rPh sb="3" eb="4">
      <t>ルイ</t>
    </rPh>
    <phoneticPr fontId="16"/>
  </si>
  <si>
    <t>ピラフ類</t>
    <rPh sb="3" eb="4">
      <t>ルイ</t>
    </rPh>
    <phoneticPr fontId="1"/>
  </si>
  <si>
    <t>ポテト</t>
  </si>
  <si>
    <t>たこ焼・お好み焼</t>
    <rPh sb="2" eb="3">
      <t>ヤキ</t>
    </rPh>
    <rPh sb="5" eb="6">
      <t>コノ</t>
    </rPh>
    <rPh sb="7" eb="8">
      <t>ヤ</t>
    </rPh>
    <phoneticPr fontId="16"/>
  </si>
  <si>
    <t>たこ焼・お好み焼</t>
    <rPh sb="2" eb="3">
      <t>ヤキ</t>
    </rPh>
    <rPh sb="5" eb="6">
      <t>コノ</t>
    </rPh>
    <rPh sb="7" eb="8">
      <t>ヤ</t>
    </rPh>
    <phoneticPr fontId="1"/>
  </si>
  <si>
    <t>卵製品</t>
    <rPh sb="0" eb="1">
      <t>タマゴ</t>
    </rPh>
    <rPh sb="1" eb="3">
      <t>セイヒン</t>
    </rPh>
    <phoneticPr fontId="16"/>
  </si>
  <si>
    <t>卵製品</t>
    <rPh sb="0" eb="1">
      <t>タマゴ</t>
    </rPh>
    <rPh sb="1" eb="3">
      <t>セイヒン</t>
    </rPh>
    <phoneticPr fontId="1"/>
  </si>
  <si>
    <t>洋菓子</t>
    <rPh sb="0" eb="3">
      <t>ヨウガシ</t>
    </rPh>
    <phoneticPr fontId="16"/>
  </si>
  <si>
    <t>洋菓子</t>
    <rPh sb="0" eb="3">
      <t>ヨウガシ</t>
    </rPh>
    <phoneticPr fontId="1"/>
  </si>
  <si>
    <t>おにぎり</t>
  </si>
  <si>
    <t>中華まんじゅう</t>
    <rPh sb="0" eb="2">
      <t>チュウカ</t>
    </rPh>
    <phoneticPr fontId="16"/>
  </si>
  <si>
    <t>春巻</t>
    <rPh sb="0" eb="2">
      <t>ハルマキ</t>
    </rPh>
    <phoneticPr fontId="16"/>
  </si>
  <si>
    <t>大豆製品</t>
    <rPh sb="0" eb="2">
      <t>ダイズ</t>
    </rPh>
    <rPh sb="2" eb="4">
      <t>セイヒン</t>
    </rPh>
    <phoneticPr fontId="2"/>
  </si>
  <si>
    <t>春巻</t>
    <rPh sb="0" eb="2">
      <t>ハルマキ</t>
    </rPh>
    <phoneticPr fontId="1"/>
  </si>
  <si>
    <t>中華まんじゅう</t>
    <rPh sb="0" eb="2">
      <t>チュウカ</t>
    </rPh>
    <phoneticPr fontId="1"/>
  </si>
  <si>
    <t>魚フライ</t>
    <rPh sb="0" eb="1">
      <t>サカナ</t>
    </rPh>
    <phoneticPr fontId="16"/>
  </si>
  <si>
    <t>（注）「その他・・・」は順位から除外</t>
    <rPh sb="1" eb="2">
      <t>チュウ</t>
    </rPh>
    <rPh sb="6" eb="7">
      <t>タ</t>
    </rPh>
    <rPh sb="12" eb="14">
      <t>ジュンイ</t>
    </rPh>
    <rPh sb="16" eb="18">
      <t>ジョガイ</t>
    </rPh>
    <phoneticPr fontId="2"/>
  </si>
  <si>
    <t>日本の冷凍野菜品目別生産国別輸入</t>
    <rPh sb="0" eb="2">
      <t>ニホン</t>
    </rPh>
    <rPh sb="3" eb="5">
      <t>レイトウ</t>
    </rPh>
    <rPh sb="5" eb="6">
      <t>ヤ</t>
    </rPh>
    <rPh sb="6" eb="7">
      <t>サイ</t>
    </rPh>
    <rPh sb="7" eb="9">
      <t>ヒンモク</t>
    </rPh>
    <rPh sb="9" eb="10">
      <t>ベツ</t>
    </rPh>
    <rPh sb="10" eb="12">
      <t>セイサン</t>
    </rPh>
    <rPh sb="12" eb="13">
      <t>コク</t>
    </rPh>
    <rPh sb="13" eb="14">
      <t>ベツ</t>
    </rPh>
    <rPh sb="14" eb="16">
      <t>ユニュウ</t>
    </rPh>
    <phoneticPr fontId="2"/>
  </si>
  <si>
    <t xml:space="preserve">           </t>
    <phoneticPr fontId="2"/>
  </si>
  <si>
    <t xml:space="preserve"> （単位　　数量：トン　　金額：百万円）</t>
    <phoneticPr fontId="2"/>
  </si>
  <si>
    <t>ポ　テ　ト</t>
    <phoneticPr fontId="2"/>
  </si>
  <si>
    <t>豆　　　　　　　　　　　　　類</t>
    <rPh sb="0" eb="1">
      <t>マメ</t>
    </rPh>
    <rPh sb="14" eb="15">
      <t>ルイ</t>
    </rPh>
    <phoneticPr fontId="2"/>
  </si>
  <si>
    <t>さといも</t>
    <phoneticPr fontId="2"/>
  </si>
  <si>
    <t>ブロッコリー</t>
    <phoneticPr fontId="2"/>
  </si>
  <si>
    <t>混合野菜</t>
    <rPh sb="0" eb="2">
      <t>コンゴウ</t>
    </rPh>
    <rPh sb="2" eb="4">
      <t>ヤサイ</t>
    </rPh>
    <phoneticPr fontId="2"/>
  </si>
  <si>
    <t>合　　　　　　　　　計</t>
    <rPh sb="0" eb="1">
      <t>ア</t>
    </rPh>
    <rPh sb="10" eb="11">
      <t>ケイ</t>
    </rPh>
    <phoneticPr fontId="2"/>
  </si>
  <si>
    <t>えんどう</t>
    <phoneticPr fontId="2"/>
  </si>
  <si>
    <t>いんげん</t>
    <phoneticPr fontId="2"/>
  </si>
  <si>
    <t>えだまめ</t>
    <phoneticPr fontId="2"/>
  </si>
  <si>
    <t>国名</t>
    <rPh sb="0" eb="1">
      <t>クニ</t>
    </rPh>
    <rPh sb="1" eb="2">
      <t>メイ</t>
    </rPh>
    <phoneticPr fontId="2"/>
  </si>
  <si>
    <t>数　量</t>
    <rPh sb="0" eb="1">
      <t>カズ</t>
    </rPh>
    <rPh sb="2" eb="3">
      <t>リョウ</t>
    </rPh>
    <phoneticPr fontId="2"/>
  </si>
  <si>
    <t>金　額</t>
    <rPh sb="0" eb="1">
      <t>キン</t>
    </rPh>
    <rPh sb="2" eb="3">
      <t>ガク</t>
    </rPh>
    <phoneticPr fontId="2"/>
  </si>
  <si>
    <t>　　合　　　　　　　　　　計</t>
    <rPh sb="2" eb="3">
      <t>ア</t>
    </rPh>
    <rPh sb="13" eb="14">
      <t>ケイ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</si>
  <si>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</si>
  <si>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貿易統計の品目番号</t>
    <rPh sb="0" eb="2">
      <t>ボウエキ</t>
    </rPh>
    <rPh sb="2" eb="4">
      <t>トウケイ</t>
    </rPh>
    <rPh sb="5" eb="7">
      <t>ヒンモク</t>
    </rPh>
    <rPh sb="7" eb="9">
      <t>バンゴウ</t>
    </rPh>
    <phoneticPr fontId="2"/>
  </si>
  <si>
    <t>0710.10-000</t>
    <phoneticPr fontId="2"/>
  </si>
  <si>
    <t>0710.21-000</t>
    <phoneticPr fontId="2"/>
  </si>
  <si>
    <t>0710.22-000</t>
    <phoneticPr fontId="2"/>
  </si>
  <si>
    <t>0710.29-010</t>
    <phoneticPr fontId="2"/>
  </si>
  <si>
    <t>0710.29-090</t>
    <phoneticPr fontId="2"/>
  </si>
  <si>
    <t>0710.30-000</t>
    <phoneticPr fontId="2"/>
  </si>
  <si>
    <t>0710.40-000</t>
    <phoneticPr fontId="2"/>
  </si>
  <si>
    <t>0714.40-100</t>
    <phoneticPr fontId="2"/>
  </si>
  <si>
    <t>0710.80-010</t>
    <phoneticPr fontId="2"/>
  </si>
  <si>
    <t>0710.90-100</t>
    <phoneticPr fontId="2"/>
  </si>
  <si>
    <t>（その他の内訳）</t>
    <rPh sb="3" eb="4">
      <t>タ</t>
    </rPh>
    <rPh sb="5" eb="7">
      <t>ウチワケ</t>
    </rPh>
    <phoneticPr fontId="2"/>
  </si>
  <si>
    <t>品目</t>
    <rPh sb="0" eb="2">
      <t>ヒンモク</t>
    </rPh>
    <phoneticPr fontId="2"/>
  </si>
  <si>
    <t>数量</t>
  </si>
  <si>
    <t>2004.10-100</t>
    <phoneticPr fontId="2"/>
  </si>
  <si>
    <t>2004.90-212</t>
    <phoneticPr fontId="2"/>
  </si>
  <si>
    <t>2004.90-110</t>
    <phoneticPr fontId="2"/>
  </si>
  <si>
    <t>0714.90-110</t>
    <phoneticPr fontId="2"/>
  </si>
  <si>
    <t>0710.90-200</t>
    <phoneticPr fontId="2"/>
  </si>
  <si>
    <t>0710.80-030</t>
  </si>
  <si>
    <t>ごぼう</t>
  </si>
  <si>
    <t>2004.10-210</t>
    <phoneticPr fontId="2"/>
  </si>
  <si>
    <t>2004.90-230</t>
    <phoneticPr fontId="2"/>
  </si>
  <si>
    <t>2008.99-228</t>
    <phoneticPr fontId="2"/>
  </si>
  <si>
    <t>0710.80-090</t>
  </si>
  <si>
    <t>2004.10-220</t>
    <phoneticPr fontId="2"/>
  </si>
  <si>
    <t>0714.20-100</t>
  </si>
  <si>
    <t>かんしょ</t>
  </si>
  <si>
    <t>2004.90-120</t>
  </si>
  <si>
    <t>2004.90-299</t>
  </si>
  <si>
    <t>出典：財務省貿易統計</t>
    <rPh sb="0" eb="2">
      <t>シュッテン</t>
    </rPh>
    <rPh sb="3" eb="6">
      <t>ザイムショウ</t>
    </rPh>
    <rPh sb="6" eb="8">
      <t>ボウエキ</t>
    </rPh>
    <rPh sb="8" eb="10">
      <t>トウケイ</t>
    </rPh>
    <phoneticPr fontId="2"/>
  </si>
  <si>
    <t>（注）　四捨五入の関係で、各欄の計と合計欄の数値が一致しない場合がある。</t>
    <rPh sb="1" eb="2">
      <t>チュウ</t>
    </rPh>
    <rPh sb="4" eb="8">
      <t>シシャゴニュウ</t>
    </rPh>
    <rPh sb="9" eb="11">
      <t>カンケイ</t>
    </rPh>
    <rPh sb="13" eb="15">
      <t>カクラン</t>
    </rPh>
    <rPh sb="16" eb="17">
      <t>ケイ</t>
    </rPh>
    <rPh sb="18" eb="20">
      <t>ゴウケイ</t>
    </rPh>
    <rPh sb="20" eb="21">
      <t>ラン</t>
    </rPh>
    <rPh sb="22" eb="24">
      <t>スウチ</t>
    </rPh>
    <rPh sb="25" eb="27">
      <t>イッチ</t>
    </rPh>
    <rPh sb="30" eb="32">
      <t>バアイ</t>
    </rPh>
    <phoneticPr fontId="2"/>
  </si>
  <si>
    <t>調理冷凍食品輸入</t>
    <rPh sb="0" eb="2">
      <t>チョウリ</t>
    </rPh>
    <rPh sb="2" eb="4">
      <t>レイトウ</t>
    </rPh>
    <rPh sb="4" eb="6">
      <t>ショクヒン</t>
    </rPh>
    <rPh sb="6" eb="8">
      <t>ユニュウ</t>
    </rPh>
    <phoneticPr fontId="2"/>
  </si>
  <si>
    <t>１．調査対象　　輸入調理冷凍食品を取り扱っている当協会会員企業</t>
    <phoneticPr fontId="2"/>
  </si>
  <si>
    <t>　　　　　　　　　　 　</t>
    <phoneticPr fontId="2"/>
  </si>
  <si>
    <t>２．調査結果</t>
  </si>
  <si>
    <t>　輸入調理冷凍食品の取扱形態（複数回答可）</t>
    <phoneticPr fontId="2"/>
  </si>
  <si>
    <t>ア．海外の生産拠点（子会社、合弁会社、業務提携先等）で生産した自社ブランドの調理冷凍食品</t>
    <phoneticPr fontId="2"/>
  </si>
  <si>
    <t>　　を輸入（自社で輸入又は商社等他社が代行輸入して国内で購入）して、販売している。</t>
    <rPh sb="11" eb="12">
      <t>マタ</t>
    </rPh>
    <phoneticPr fontId="2"/>
  </si>
  <si>
    <t>イ．外国メーカーブランドの調理冷凍食品を輸入（自社で輸入又は商社等他社が代行輸入して国内</t>
    <rPh sb="28" eb="29">
      <t>マタ</t>
    </rPh>
    <phoneticPr fontId="2"/>
  </si>
  <si>
    <t xml:space="preserve">　　で購入）して、販売している。                                               </t>
    <phoneticPr fontId="2"/>
  </si>
  <si>
    <t>ウ．海外の生産拠点（子会社、合弁会社、業務提携先等）で生産した他社ブランドの調理冷凍食品を</t>
  </si>
  <si>
    <t>　　輸入（自社で輸入又は商社等他社が代行輸入して国内で購入）して、委託元事業者へ供給してい</t>
    <rPh sb="10" eb="11">
      <t>マタ</t>
    </rPh>
    <phoneticPr fontId="2"/>
  </si>
  <si>
    <t>　　る。</t>
    <phoneticPr fontId="2"/>
  </si>
  <si>
    <t>品目別輸入</t>
    <rPh sb="0" eb="2">
      <t>ヒンモク</t>
    </rPh>
    <rPh sb="2" eb="3">
      <t>ベツ</t>
    </rPh>
    <rPh sb="3" eb="5">
      <t>ユニュウ</t>
    </rPh>
    <phoneticPr fontId="2"/>
  </si>
  <si>
    <t>品　　　　目</t>
    <rPh sb="0" eb="1">
      <t>ヒン</t>
    </rPh>
    <rPh sb="5" eb="6">
      <t>メ</t>
    </rPh>
    <phoneticPr fontId="2"/>
  </si>
  <si>
    <t>令和元年</t>
  </si>
  <si>
    <t>令和2年</t>
    <phoneticPr fontId="2"/>
  </si>
  <si>
    <t>業務用</t>
  </si>
  <si>
    <t>家庭用</t>
  </si>
  <si>
    <t>合計</t>
  </si>
  <si>
    <t>畜産</t>
    <rPh sb="0" eb="2">
      <t>チクサン</t>
    </rPh>
    <phoneticPr fontId="2"/>
  </si>
  <si>
    <t>フ　ラ　イ　類　以　外</t>
    <rPh sb="6" eb="7">
      <t>ルイ</t>
    </rPh>
    <rPh sb="8" eb="9">
      <t>イ</t>
    </rPh>
    <rPh sb="10" eb="11">
      <t>ソト</t>
    </rPh>
    <phoneticPr fontId="2"/>
  </si>
  <si>
    <t>対　前　年　比</t>
    <rPh sb="0" eb="1">
      <t>タイ</t>
    </rPh>
    <rPh sb="2" eb="3">
      <t>マエ</t>
    </rPh>
    <rPh sb="4" eb="5">
      <t>トシ</t>
    </rPh>
    <rPh sb="6" eb="7">
      <t>ヒ</t>
    </rPh>
    <phoneticPr fontId="2"/>
  </si>
  <si>
    <t>合　計</t>
    <rPh sb="0" eb="1">
      <t>ゴウ</t>
    </rPh>
    <rPh sb="2" eb="3">
      <t>ケイ</t>
    </rPh>
    <phoneticPr fontId="2"/>
  </si>
  <si>
    <t>国別輸入</t>
    <rPh sb="0" eb="2">
      <t>クニベツ</t>
    </rPh>
    <rPh sb="2" eb="4">
      <t>ユニュウ</t>
    </rPh>
    <phoneticPr fontId="2"/>
  </si>
  <si>
    <t>国名</t>
    <rPh sb="0" eb="1">
      <t>クニ</t>
    </rPh>
    <rPh sb="1" eb="2">
      <t>メイ</t>
    </rPh>
    <phoneticPr fontId="16"/>
  </si>
  <si>
    <t>数　量　（　ト　ン　）</t>
    <rPh sb="0" eb="1">
      <t>カズ</t>
    </rPh>
    <rPh sb="2" eb="3">
      <t>リョウ</t>
    </rPh>
    <phoneticPr fontId="2"/>
  </si>
  <si>
    <t>金　額　（　百　万　円　）</t>
    <rPh sb="0" eb="1">
      <t>キン</t>
    </rPh>
    <rPh sb="2" eb="3">
      <t>ガク</t>
    </rPh>
    <rPh sb="6" eb="7">
      <t>ヒャク</t>
    </rPh>
    <rPh sb="8" eb="9">
      <t>マン</t>
    </rPh>
    <rPh sb="10" eb="11">
      <t>エン</t>
    </rPh>
    <phoneticPr fontId="2"/>
  </si>
  <si>
    <t>令和元年</t>
    <rPh sb="0" eb="2">
      <t>レイワ</t>
    </rPh>
    <rPh sb="2" eb="4">
      <t>モトネン</t>
    </rPh>
    <phoneticPr fontId="16"/>
  </si>
  <si>
    <t>令和2年</t>
    <rPh sb="0" eb="2">
      <t>レイワ</t>
    </rPh>
    <rPh sb="3" eb="4">
      <t>ネン</t>
    </rPh>
    <phoneticPr fontId="16"/>
  </si>
  <si>
    <t>令和2年</t>
  </si>
  <si>
    <t>タイ</t>
  </si>
  <si>
    <t xml:space="preserve"> 中国</t>
  </si>
  <si>
    <t>ベトナム</t>
  </si>
  <si>
    <t xml:space="preserve"> タイ</t>
  </si>
  <si>
    <t>インドネシア</t>
  </si>
  <si>
    <t xml:space="preserve"> ベトナム</t>
  </si>
  <si>
    <t xml:space="preserve"> インドネシア</t>
  </si>
  <si>
    <t xml:space="preserve"> アメリカ</t>
  </si>
  <si>
    <t>カナダ</t>
  </si>
  <si>
    <t xml:space="preserve"> 韓国</t>
  </si>
  <si>
    <t xml:space="preserve"> カナダ</t>
  </si>
  <si>
    <t xml:space="preserve"> ニュージーランド</t>
  </si>
  <si>
    <t xml:space="preserve"> その他</t>
  </si>
  <si>
    <t>調理冷凍食品輸入（平成22～令和2年推移）</t>
    <rPh sb="0" eb="2">
      <t>チョウリ</t>
    </rPh>
    <rPh sb="2" eb="4">
      <t>レイトウ</t>
    </rPh>
    <rPh sb="4" eb="6">
      <t>ショクヒン</t>
    </rPh>
    <rPh sb="6" eb="8">
      <t>ユニュウ</t>
    </rPh>
    <rPh sb="9" eb="11">
      <t>ヘイセイ</t>
    </rPh>
    <rPh sb="14" eb="16">
      <t>レイワ</t>
    </rPh>
    <rPh sb="17" eb="18">
      <t>ネン</t>
    </rPh>
    <rPh sb="18" eb="20">
      <t>スイイ</t>
    </rPh>
    <phoneticPr fontId="2"/>
  </si>
  <si>
    <t>輸入量・金額の推移</t>
    <rPh sb="0" eb="2">
      <t>ユニュウ</t>
    </rPh>
    <rPh sb="2" eb="3">
      <t>リョウ</t>
    </rPh>
    <rPh sb="4" eb="6">
      <t>キンガク</t>
    </rPh>
    <rPh sb="7" eb="9">
      <t>スイイ</t>
    </rPh>
    <phoneticPr fontId="2"/>
  </si>
  <si>
    <t>国別の輸入量推移</t>
    <rPh sb="0" eb="1">
      <t>クニ</t>
    </rPh>
    <rPh sb="1" eb="2">
      <t>ベツ</t>
    </rPh>
    <rPh sb="3" eb="5">
      <t>ユニュウ</t>
    </rPh>
    <rPh sb="5" eb="6">
      <t>リョウ</t>
    </rPh>
    <rPh sb="6" eb="8">
      <t>スイイ</t>
    </rPh>
    <phoneticPr fontId="2"/>
  </si>
  <si>
    <t>中国</t>
    <rPh sb="0" eb="2">
      <t>チュウゴク</t>
    </rPh>
    <phoneticPr fontId="2"/>
  </si>
  <si>
    <t>タイ</t>
    <phoneticPr fontId="2"/>
  </si>
  <si>
    <t>ベトナム</t>
    <phoneticPr fontId="2"/>
  </si>
  <si>
    <t>国別の輸入金額推移</t>
    <rPh sb="0" eb="1">
      <t>クニ</t>
    </rPh>
    <rPh sb="1" eb="2">
      <t>ベツ</t>
    </rPh>
    <rPh sb="3" eb="5">
      <t>ユニュウ</t>
    </rPh>
    <rPh sb="5" eb="7">
      <t>キンガク</t>
    </rPh>
    <rPh sb="7" eb="9">
      <t>スイイ</t>
    </rPh>
    <phoneticPr fontId="2"/>
  </si>
  <si>
    <t>中華人民共和国</t>
  </si>
  <si>
    <t>アメリカ合衆国</t>
  </si>
  <si>
    <t>ベルギー</t>
  </si>
  <si>
    <t>台湾</t>
  </si>
  <si>
    <t>エクアドル</t>
  </si>
  <si>
    <t>オランダ</t>
  </si>
  <si>
    <t>ニュージーランド</t>
  </si>
  <si>
    <t>ペルー</t>
  </si>
  <si>
    <t>ドイツ</t>
  </si>
  <si>
    <t>フランス</t>
  </si>
  <si>
    <t>イタリア</t>
  </si>
  <si>
    <t>ハンガリー</t>
  </si>
  <si>
    <t>メキシコ</t>
  </si>
  <si>
    <t>スペイン</t>
  </si>
  <si>
    <t>ポルトガル</t>
  </si>
  <si>
    <t>グアテマラ</t>
  </si>
  <si>
    <t>トルコ</t>
  </si>
  <si>
    <t>ミャンマー</t>
  </si>
  <si>
    <t>チリ</t>
  </si>
  <si>
    <t>インド</t>
  </si>
  <si>
    <t>エジプト</t>
  </si>
  <si>
    <t>オーストラリア</t>
  </si>
  <si>
    <t>フィリピン</t>
  </si>
  <si>
    <t>コロンビア</t>
  </si>
  <si>
    <t>ポーランド</t>
  </si>
  <si>
    <t>バングラデシュ</t>
  </si>
  <si>
    <t>スウェーデン</t>
  </si>
  <si>
    <t/>
  </si>
  <si>
    <t>英国</t>
  </si>
  <si>
    <t>ルーマニア</t>
  </si>
  <si>
    <t>マレーシア</t>
  </si>
  <si>
    <t>ブルガリア</t>
  </si>
  <si>
    <t>スリランカ</t>
  </si>
  <si>
    <t>フィンランド</t>
  </si>
  <si>
    <t>アラブ首長国連邦</t>
  </si>
  <si>
    <t>対前年比</t>
  </si>
  <si>
    <t>トン</t>
  </si>
  <si>
    <t>百万円</t>
  </si>
  <si>
    <t>（単位：トン）</t>
    <rPh sb="1" eb="3">
      <t>タンイ</t>
    </rPh>
    <phoneticPr fontId="2"/>
  </si>
  <si>
    <t>（単位：百万円）</t>
    <rPh sb="1" eb="3">
      <t>タンイ</t>
    </rPh>
    <rPh sb="4" eb="7">
      <t>ヒャクマンエン</t>
    </rPh>
    <phoneticPr fontId="2"/>
  </si>
  <si>
    <t xml:space="preserve">  1人当たり消費量  （kg/人）</t>
    <rPh sb="3" eb="4">
      <t>リ</t>
    </rPh>
    <rPh sb="4" eb="5">
      <t>アタ</t>
    </rPh>
    <rPh sb="7" eb="10">
      <t>ショウヒリョウ</t>
    </rPh>
    <rPh sb="16" eb="17">
      <t>ヒト</t>
    </rPh>
    <phoneticPr fontId="2"/>
  </si>
  <si>
    <t>（注1）えびフライについて、令和2年からフライ類その他に分類変更があった。</t>
    <rPh sb="1" eb="2">
      <t>チュウ</t>
    </rPh>
    <rPh sb="14" eb="16">
      <t>レイワ</t>
    </rPh>
    <rPh sb="17" eb="18">
      <t>ネン</t>
    </rPh>
    <rPh sb="23" eb="24">
      <t>ルイ</t>
    </rPh>
    <rPh sb="26" eb="27">
      <t>タ</t>
    </rPh>
    <rPh sb="28" eb="30">
      <t>ブンルイ</t>
    </rPh>
    <rPh sb="30" eb="32">
      <t>ヘンコウ</t>
    </rPh>
    <phoneticPr fontId="11"/>
  </si>
  <si>
    <t>（注2）金額のうち、炒飯、ハンバーグ及びピザについては、令和2年からメーカーの出荷額の基準変更があった。</t>
    <rPh sb="1" eb="2">
      <t>チュウ</t>
    </rPh>
    <rPh sb="4" eb="6">
      <t>キンガク</t>
    </rPh>
    <rPh sb="10" eb="12">
      <t>チャーハン</t>
    </rPh>
    <rPh sb="18" eb="19">
      <t>オヨ</t>
    </rPh>
    <rPh sb="28" eb="30">
      <t>レイワ</t>
    </rPh>
    <rPh sb="31" eb="32">
      <t>ネン</t>
    </rPh>
    <rPh sb="39" eb="42">
      <t>シュッカガク</t>
    </rPh>
    <rPh sb="43" eb="45">
      <t>キジュン</t>
    </rPh>
    <rPh sb="45" eb="47">
      <t>ヘンコウ</t>
    </rPh>
    <phoneticPr fontId="11"/>
  </si>
  <si>
    <t>平成22　</t>
    <rPh sb="0" eb="2">
      <t>ヘイセイ</t>
    </rPh>
    <phoneticPr fontId="11"/>
  </si>
  <si>
    <t>2010年</t>
    <rPh sb="4" eb="5">
      <t>ネン</t>
    </rPh>
    <phoneticPr fontId="11"/>
  </si>
  <si>
    <t>令和元　</t>
    <rPh sb="0" eb="2">
      <t>レイワ</t>
    </rPh>
    <phoneticPr fontId="8"/>
  </si>
  <si>
    <t>ロシア</t>
  </si>
  <si>
    <t>パキスタン</t>
  </si>
  <si>
    <t>モンテネグロ</t>
  </si>
  <si>
    <t>大韓民国</t>
  </si>
  <si>
    <t>その他の野菜</t>
    <rPh sb="2" eb="3">
      <t>タ</t>
    </rPh>
    <rPh sb="4" eb="6">
      <t>ヤサイ</t>
    </rPh>
    <phoneticPr fontId="11"/>
  </si>
  <si>
    <t>調製加糖野菜</t>
    <rPh sb="0" eb="2">
      <t>チョウセイ</t>
    </rPh>
    <rPh sb="2" eb="4">
      <t>カトウ</t>
    </rPh>
    <rPh sb="4" eb="6">
      <t>ヤサイ</t>
    </rPh>
    <phoneticPr fontId="11"/>
  </si>
  <si>
    <t>2004.90-211</t>
  </si>
  <si>
    <t>アスパラガス</t>
  </si>
  <si>
    <t>その他調製野菜</t>
    <rPh sb="2" eb="3">
      <t>タ</t>
    </rPh>
    <rPh sb="3" eb="5">
      <t>チョウセイ</t>
    </rPh>
    <rPh sb="5" eb="7">
      <t>ヤサイ</t>
    </rPh>
    <phoneticPr fontId="11"/>
  </si>
  <si>
    <t>令　和　2　年</t>
  </si>
  <si>
    <t>品　　　　　　目</t>
  </si>
  <si>
    <t>生産量
（トン）</t>
  </si>
  <si>
    <t>構成比</t>
  </si>
  <si>
    <t>炒飯</t>
  </si>
  <si>
    <t>ラーメン類</t>
  </si>
  <si>
    <t>たこ焼・お好み焼</t>
  </si>
  <si>
    <t>ピラフ類</t>
  </si>
  <si>
    <t>卵製品</t>
  </si>
  <si>
    <t>洋菓子</t>
  </si>
  <si>
    <t>春巻</t>
  </si>
  <si>
    <t>パン・パン生地</t>
  </si>
  <si>
    <t>魚類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</si>
</sst>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"/>
    <numFmt numFmtId="178" formatCode="[$-800411]ggge&quot;年&quot;m&quot;月&quot;d&quot;日&quot;;@"/>
    <numFmt numFmtId="179" formatCode="0_);[Red]\(0\)"/>
    <numFmt numFmtId="180" formatCode="#,##0_);[Red]\(#,##0\)"/>
    <numFmt numFmtId="181" formatCode="#,##0_ "/>
    <numFmt numFmtId="182" formatCode="#,##0_);\(#,##0\)"/>
    <numFmt numFmtId="183" formatCode="#,###,"/>
    <numFmt numFmtId="184" formatCode="##&quot;社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7">
    <xf numFmtId="0" fontId="0" fillId="0" borderId="0" xfId="0">
      <alignment vertical="center"/>
    </xf>
    <xf numFmtId="0" fontId="1" fillId="0" borderId="0" xfId="0" applyFont="1">
      <alignment vertical="center"/>
    </xf>
    <xf numFmtId="58" fontId="3" fillId="0" borderId="0" xfId="0" applyNumberFormat="1" applyFont="1" applyAlignment="1">
      <alignment horizontal="right" vertical="center"/>
    </xf>
    <xf numFmtId="58" fontId="1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38" fontId="3" fillId="0" borderId="6" xfId="1" applyFont="1" applyFill="1" applyBorder="1">
      <alignment vertical="center"/>
    </xf>
    <xf numFmtId="38" fontId="7" fillId="0" borderId="9" xfId="1" applyFont="1" applyFill="1" applyBorder="1">
      <alignment vertical="center"/>
    </xf>
    <xf numFmtId="176" fontId="3" fillId="0" borderId="10" xfId="2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38" fontId="3" fillId="0" borderId="11" xfId="1" applyFont="1" applyFill="1" applyBorder="1">
      <alignment vertical="center"/>
    </xf>
    <xf numFmtId="38" fontId="7" fillId="0" borderId="14" xfId="1" applyFont="1" applyFill="1" applyBorder="1">
      <alignment vertical="center"/>
    </xf>
    <xf numFmtId="176" fontId="3" fillId="0" borderId="15" xfId="2" applyNumberFormat="1" applyFont="1" applyBorder="1">
      <alignment vertical="center"/>
    </xf>
    <xf numFmtId="38" fontId="1" fillId="0" borderId="0" xfId="1" applyFont="1" applyFill="1" applyBorder="1">
      <alignment vertical="center"/>
    </xf>
    <xf numFmtId="0" fontId="6" fillId="0" borderId="11" xfId="0" applyFont="1" applyBorder="1">
      <alignment vertical="center"/>
    </xf>
    <xf numFmtId="0" fontId="0" fillId="0" borderId="12" xfId="0" applyBorder="1">
      <alignment vertical="center"/>
    </xf>
    <xf numFmtId="38" fontId="3" fillId="0" borderId="14" xfId="1" applyFont="1" applyFill="1" applyBorder="1">
      <alignment vertical="center"/>
    </xf>
    <xf numFmtId="0" fontId="6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38" fontId="3" fillId="0" borderId="16" xfId="1" applyFont="1" applyFill="1" applyBorder="1">
      <alignment vertical="center"/>
    </xf>
    <xf numFmtId="38" fontId="3" fillId="0" borderId="19" xfId="1" applyFont="1" applyFill="1" applyBorder="1">
      <alignment vertical="center"/>
    </xf>
    <xf numFmtId="176" fontId="3" fillId="0" borderId="20" xfId="2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8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38" fontId="1" fillId="0" borderId="22" xfId="1" applyFont="1" applyFill="1" applyBorder="1">
      <alignment vertical="center"/>
    </xf>
    <xf numFmtId="38" fontId="1" fillId="0" borderId="23" xfId="1" applyFont="1" applyFill="1" applyBorder="1">
      <alignment vertical="center"/>
    </xf>
    <xf numFmtId="176" fontId="1" fillId="0" borderId="21" xfId="1" applyNumberFormat="1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38" fontId="1" fillId="0" borderId="28" xfId="1" applyFont="1" applyFill="1" applyBorder="1">
      <alignment vertical="center"/>
    </xf>
    <xf numFmtId="38" fontId="1" fillId="0" borderId="29" xfId="1" applyFont="1" applyFill="1" applyBorder="1">
      <alignment vertical="center"/>
    </xf>
    <xf numFmtId="176" fontId="1" fillId="0" borderId="30" xfId="1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176" fontId="1" fillId="0" borderId="23" xfId="0" applyNumberFormat="1" applyFont="1" applyBorder="1">
      <alignment vertical="center"/>
    </xf>
    <xf numFmtId="176" fontId="1" fillId="0" borderId="21" xfId="1" applyNumberFormat="1" applyFont="1" applyBorder="1" applyAlignment="1">
      <alignment horizontal="right"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176" fontId="1" fillId="0" borderId="20" xfId="1" applyNumberFormat="1" applyFont="1" applyBorder="1" applyAlignment="1">
      <alignment horizontal="right" vertical="center"/>
    </xf>
    <xf numFmtId="0" fontId="1" fillId="0" borderId="33" xfId="0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1" applyNumberFormat="1" applyFont="1" applyBorder="1" applyAlignment="1">
      <alignment horizontal="right"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9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38" fontId="1" fillId="2" borderId="36" xfId="1" applyFont="1" applyFill="1" applyBorder="1">
      <alignment vertical="center"/>
    </xf>
    <xf numFmtId="38" fontId="1" fillId="2" borderId="37" xfId="1" applyFont="1" applyFill="1" applyBorder="1">
      <alignment vertical="center"/>
    </xf>
    <xf numFmtId="38" fontId="1" fillId="2" borderId="35" xfId="1" applyFont="1" applyFill="1" applyBorder="1">
      <alignment vertical="center"/>
    </xf>
    <xf numFmtId="38" fontId="1" fillId="2" borderId="24" xfId="1" applyFont="1" applyFill="1" applyBorder="1">
      <alignment vertical="center"/>
    </xf>
    <xf numFmtId="38" fontId="1" fillId="0" borderId="21" xfId="1" applyFont="1" applyBorder="1">
      <alignment vertical="center"/>
    </xf>
    <xf numFmtId="0" fontId="1" fillId="0" borderId="46" xfId="0" applyFont="1" applyBorder="1">
      <alignment vertical="center"/>
    </xf>
    <xf numFmtId="38" fontId="1" fillId="2" borderId="47" xfId="1" applyFont="1" applyFill="1" applyBorder="1">
      <alignment vertical="center"/>
    </xf>
    <xf numFmtId="38" fontId="1" fillId="2" borderId="48" xfId="1" applyFont="1" applyFill="1" applyBorder="1">
      <alignment vertical="center"/>
    </xf>
    <xf numFmtId="38" fontId="1" fillId="2" borderId="12" xfId="1" applyFont="1" applyFill="1" applyBorder="1">
      <alignment vertical="center"/>
    </xf>
    <xf numFmtId="38" fontId="1" fillId="2" borderId="46" xfId="1" applyFont="1" applyFill="1" applyBorder="1">
      <alignment vertical="center"/>
    </xf>
    <xf numFmtId="38" fontId="1" fillId="0" borderId="15" xfId="1" applyFont="1" applyBorder="1">
      <alignment vertical="center"/>
    </xf>
    <xf numFmtId="0" fontId="1" fillId="3" borderId="44" xfId="0" applyFont="1" applyFill="1" applyBorder="1">
      <alignment vertical="center"/>
    </xf>
    <xf numFmtId="38" fontId="1" fillId="3" borderId="40" xfId="1" applyFont="1" applyFill="1" applyBorder="1">
      <alignment vertical="center"/>
    </xf>
    <xf numFmtId="38" fontId="1" fillId="3" borderId="41" xfId="1" applyFont="1" applyFill="1" applyBorder="1">
      <alignment vertical="center"/>
    </xf>
    <xf numFmtId="38" fontId="1" fillId="3" borderId="39" xfId="1" applyFont="1" applyFill="1" applyBorder="1">
      <alignment vertical="center"/>
    </xf>
    <xf numFmtId="38" fontId="1" fillId="3" borderId="44" xfId="1" applyFont="1" applyFill="1" applyBorder="1">
      <alignment vertical="center"/>
    </xf>
    <xf numFmtId="38" fontId="1" fillId="3" borderId="45" xfId="1" applyFont="1" applyFill="1" applyBorder="1">
      <alignment vertical="center"/>
    </xf>
    <xf numFmtId="176" fontId="1" fillId="2" borderId="36" xfId="0" applyNumberFormat="1" applyFont="1" applyFill="1" applyBorder="1">
      <alignment vertical="center"/>
    </xf>
    <xf numFmtId="176" fontId="1" fillId="2" borderId="37" xfId="0" applyNumberFormat="1" applyFont="1" applyFill="1" applyBorder="1">
      <alignment vertical="center"/>
    </xf>
    <xf numFmtId="176" fontId="1" fillId="2" borderId="35" xfId="0" applyNumberFormat="1" applyFont="1" applyFill="1" applyBorder="1">
      <alignment vertical="center"/>
    </xf>
    <xf numFmtId="176" fontId="1" fillId="2" borderId="24" xfId="0" applyNumberFormat="1" applyFont="1" applyFill="1" applyBorder="1">
      <alignment vertical="center"/>
    </xf>
    <xf numFmtId="176" fontId="1" fillId="0" borderId="21" xfId="0" applyNumberFormat="1" applyFont="1" applyBorder="1">
      <alignment vertical="center"/>
    </xf>
    <xf numFmtId="176" fontId="1" fillId="2" borderId="49" xfId="0" applyNumberFormat="1" applyFont="1" applyFill="1" applyBorder="1">
      <alignment vertical="center"/>
    </xf>
    <xf numFmtId="176" fontId="1" fillId="2" borderId="42" xfId="0" applyNumberFormat="1" applyFont="1" applyFill="1" applyBorder="1">
      <alignment vertical="center"/>
    </xf>
    <xf numFmtId="176" fontId="1" fillId="2" borderId="17" xfId="0" applyNumberFormat="1" applyFont="1" applyFill="1" applyBorder="1">
      <alignment vertical="center"/>
    </xf>
    <xf numFmtId="176" fontId="1" fillId="2" borderId="32" xfId="0" applyNumberFormat="1" applyFont="1" applyFill="1" applyBorder="1">
      <alignment vertical="center"/>
    </xf>
    <xf numFmtId="176" fontId="1" fillId="0" borderId="20" xfId="0" applyNumberFormat="1" applyFont="1" applyBorder="1">
      <alignment vertical="center"/>
    </xf>
    <xf numFmtId="176" fontId="1" fillId="2" borderId="50" xfId="0" applyNumberFormat="1" applyFont="1" applyFill="1" applyBorder="1">
      <alignment vertical="center"/>
    </xf>
    <xf numFmtId="176" fontId="1" fillId="2" borderId="51" xfId="0" applyNumberFormat="1" applyFont="1" applyFill="1" applyBorder="1">
      <alignment vertical="center"/>
    </xf>
    <xf numFmtId="176" fontId="1" fillId="2" borderId="7" xfId="0" applyNumberFormat="1" applyFont="1" applyFill="1" applyBorder="1">
      <alignment vertical="center"/>
    </xf>
    <xf numFmtId="176" fontId="1" fillId="2" borderId="33" xfId="0" applyNumberFormat="1" applyFont="1" applyFill="1" applyBorder="1">
      <alignment vertical="center"/>
    </xf>
    <xf numFmtId="176" fontId="1" fillId="0" borderId="10" xfId="0" applyNumberFormat="1" applyFont="1" applyBorder="1">
      <alignment vertical="center"/>
    </xf>
    <xf numFmtId="176" fontId="1" fillId="2" borderId="47" xfId="0" applyNumberFormat="1" applyFont="1" applyFill="1" applyBorder="1">
      <alignment vertical="center"/>
    </xf>
    <xf numFmtId="176" fontId="1" fillId="2" borderId="48" xfId="0" applyNumberFormat="1" applyFont="1" applyFill="1" applyBorder="1">
      <alignment vertical="center"/>
    </xf>
    <xf numFmtId="176" fontId="1" fillId="2" borderId="12" xfId="0" applyNumberFormat="1" applyFont="1" applyFill="1" applyBorder="1">
      <alignment vertical="center"/>
    </xf>
    <xf numFmtId="176" fontId="1" fillId="2" borderId="46" xfId="0" applyNumberFormat="1" applyFont="1" applyFill="1" applyBorder="1">
      <alignment vertical="center"/>
    </xf>
    <xf numFmtId="176" fontId="1" fillId="0" borderId="15" xfId="0" applyNumberFormat="1" applyFont="1" applyBorder="1">
      <alignment vertical="center"/>
    </xf>
    <xf numFmtId="0" fontId="1" fillId="3" borderId="27" xfId="0" applyFont="1" applyFill="1" applyBorder="1">
      <alignment vertical="center"/>
    </xf>
    <xf numFmtId="176" fontId="1" fillId="3" borderId="52" xfId="0" applyNumberFormat="1" applyFont="1" applyFill="1" applyBorder="1">
      <alignment vertical="center"/>
    </xf>
    <xf numFmtId="176" fontId="1" fillId="3" borderId="53" xfId="0" applyNumberFormat="1" applyFont="1" applyFill="1" applyBorder="1">
      <alignment vertical="center"/>
    </xf>
    <xf numFmtId="176" fontId="1" fillId="3" borderId="54" xfId="0" applyNumberFormat="1" applyFont="1" applyFill="1" applyBorder="1">
      <alignment vertical="center"/>
    </xf>
    <xf numFmtId="176" fontId="1" fillId="3" borderId="27" xfId="0" applyNumberFormat="1" applyFont="1" applyFill="1" applyBorder="1">
      <alignment vertical="center"/>
    </xf>
    <xf numFmtId="176" fontId="1" fillId="3" borderId="30" xfId="0" applyNumberFormat="1" applyFont="1" applyFill="1" applyBorder="1">
      <alignment vertical="center"/>
    </xf>
    <xf numFmtId="38" fontId="1" fillId="2" borderId="50" xfId="1" applyFont="1" applyFill="1" applyBorder="1">
      <alignment vertical="center"/>
    </xf>
    <xf numFmtId="38" fontId="1" fillId="2" borderId="51" xfId="1" applyFont="1" applyFill="1" applyBorder="1">
      <alignment vertical="center"/>
    </xf>
    <xf numFmtId="38" fontId="1" fillId="2" borderId="33" xfId="1" applyFont="1" applyFill="1" applyBorder="1">
      <alignment vertical="center"/>
    </xf>
    <xf numFmtId="38" fontId="1" fillId="3" borderId="49" xfId="1" applyFont="1" applyFill="1" applyBorder="1">
      <alignment vertical="center"/>
    </xf>
    <xf numFmtId="38" fontId="1" fillId="3" borderId="42" xfId="1" applyFont="1" applyFill="1" applyBorder="1">
      <alignment vertical="center"/>
    </xf>
    <xf numFmtId="38" fontId="1" fillId="3" borderId="32" xfId="1" applyFont="1" applyFill="1" applyBorder="1">
      <alignment vertical="center"/>
    </xf>
    <xf numFmtId="0" fontId="1" fillId="3" borderId="32" xfId="0" applyFont="1" applyFill="1" applyBorder="1">
      <alignment vertical="center"/>
    </xf>
    <xf numFmtId="176" fontId="1" fillId="3" borderId="49" xfId="0" applyNumberFormat="1" applyFont="1" applyFill="1" applyBorder="1">
      <alignment vertical="center"/>
    </xf>
    <xf numFmtId="176" fontId="1" fillId="3" borderId="42" xfId="0" applyNumberFormat="1" applyFont="1" applyFill="1" applyBorder="1">
      <alignment vertical="center"/>
    </xf>
    <xf numFmtId="176" fontId="1" fillId="3" borderId="17" xfId="0" applyNumberFormat="1" applyFont="1" applyFill="1" applyBorder="1">
      <alignment vertical="center"/>
    </xf>
    <xf numFmtId="176" fontId="1" fillId="3" borderId="32" xfId="0" applyNumberFormat="1" applyFont="1" applyFill="1" applyBorder="1">
      <alignment vertical="center"/>
    </xf>
    <xf numFmtId="176" fontId="1" fillId="3" borderId="20" xfId="0" applyNumberFormat="1" applyFont="1" applyFill="1" applyBorder="1">
      <alignment vertical="center"/>
    </xf>
    <xf numFmtId="0" fontId="0" fillId="0" borderId="55" xfId="0" applyBorder="1" applyAlignment="1">
      <alignment horizontal="center" vertical="center"/>
    </xf>
    <xf numFmtId="38" fontId="1" fillId="0" borderId="6" xfId="1" applyFont="1" applyFill="1" applyBorder="1">
      <alignment vertical="center"/>
    </xf>
    <xf numFmtId="38" fontId="1" fillId="0" borderId="33" xfId="1" applyFont="1" applyFill="1" applyBorder="1">
      <alignment vertical="center"/>
    </xf>
    <xf numFmtId="176" fontId="1" fillId="3" borderId="8" xfId="0" applyNumberFormat="1" applyFont="1" applyFill="1" applyBorder="1">
      <alignment vertical="center"/>
    </xf>
    <xf numFmtId="38" fontId="1" fillId="0" borderId="11" xfId="1" applyFont="1" applyFill="1" applyBorder="1">
      <alignment vertical="center"/>
    </xf>
    <xf numFmtId="38" fontId="1" fillId="0" borderId="46" xfId="1" applyFont="1" applyFill="1" applyBorder="1">
      <alignment vertical="center"/>
    </xf>
    <xf numFmtId="176" fontId="1" fillId="3" borderId="13" xfId="0" applyNumberFormat="1" applyFont="1" applyFill="1" applyBorder="1">
      <alignment vertical="center"/>
    </xf>
    <xf numFmtId="38" fontId="1" fillId="0" borderId="27" xfId="1" applyFont="1" applyFill="1" applyBorder="1">
      <alignment vertical="center"/>
    </xf>
    <xf numFmtId="38" fontId="9" fillId="0" borderId="0" xfId="3" applyNumberFormat="1">
      <alignment vertical="center"/>
    </xf>
    <xf numFmtId="0" fontId="1" fillId="3" borderId="18" xfId="0" applyFont="1" applyFill="1" applyBorder="1">
      <alignment vertical="center"/>
    </xf>
    <xf numFmtId="38" fontId="1" fillId="3" borderId="16" xfId="1" applyFont="1" applyFill="1" applyBorder="1">
      <alignment vertical="center"/>
    </xf>
    <xf numFmtId="176" fontId="1" fillId="3" borderId="18" xfId="0" applyNumberFormat="1" applyFont="1" applyFill="1" applyBorder="1">
      <alignment vertical="center"/>
    </xf>
    <xf numFmtId="0" fontId="1" fillId="0" borderId="57" xfId="0" applyFont="1" applyBorder="1">
      <alignment vertical="center"/>
    </xf>
    <xf numFmtId="38" fontId="1" fillId="0" borderId="24" xfId="1" applyFont="1" applyFill="1" applyBorder="1">
      <alignment vertical="center"/>
    </xf>
    <xf numFmtId="176" fontId="1" fillId="0" borderId="57" xfId="0" applyNumberFormat="1" applyFont="1" applyBorder="1">
      <alignment vertical="center"/>
    </xf>
    <xf numFmtId="177" fontId="1" fillId="0" borderId="29" xfId="0" applyNumberFormat="1" applyFont="1" applyBorder="1">
      <alignment vertical="center"/>
    </xf>
    <xf numFmtId="177" fontId="1" fillId="0" borderId="32" xfId="0" applyNumberFormat="1" applyFont="1" applyBorder="1">
      <alignment vertical="center"/>
    </xf>
    <xf numFmtId="176" fontId="1" fillId="0" borderId="58" xfId="0" applyNumberFormat="1" applyFont="1" applyBorder="1">
      <alignment vertical="center"/>
    </xf>
    <xf numFmtId="0" fontId="1" fillId="0" borderId="58" xfId="0" applyFont="1" applyBorder="1">
      <alignment vertical="center"/>
    </xf>
    <xf numFmtId="176" fontId="1" fillId="3" borderId="58" xfId="0" applyNumberFormat="1" applyFont="1" applyFill="1" applyBorder="1">
      <alignment vertical="center"/>
    </xf>
    <xf numFmtId="38" fontId="1" fillId="0" borderId="0" xfId="1" applyFont="1" applyBorder="1">
      <alignment vertical="center"/>
    </xf>
    <xf numFmtId="178" fontId="1" fillId="0" borderId="0" xfId="1" quotePrefix="1" applyNumberFormat="1" applyFont="1" applyFill="1" applyAlignment="1">
      <alignment vertical="center"/>
    </xf>
    <xf numFmtId="38" fontId="10" fillId="0" borderId="0" xfId="1" applyFont="1" applyFill="1" applyAlignment="1">
      <alignment vertical="center"/>
    </xf>
    <xf numFmtId="179" fontId="1" fillId="0" borderId="0" xfId="0" applyNumberFormat="1" applyFont="1">
      <alignment vertical="center"/>
    </xf>
    <xf numFmtId="38" fontId="1" fillId="0" borderId="0" xfId="1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39" xfId="0" applyBorder="1">
      <alignment vertical="center"/>
    </xf>
    <xf numFmtId="179" fontId="0" fillId="0" borderId="0" xfId="0" applyNumberFormat="1">
      <alignment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1" fillId="0" borderId="32" xfId="1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 indent="1"/>
    </xf>
    <xf numFmtId="0" fontId="0" fillId="0" borderId="57" xfId="0" applyBorder="1" applyAlignment="1">
      <alignment horizontal="right" vertical="center" indent="1"/>
    </xf>
    <xf numFmtId="0" fontId="0" fillId="0" borderId="35" xfId="0" applyBorder="1" applyAlignment="1">
      <alignment horizontal="right" vertical="center" indent="1"/>
    </xf>
    <xf numFmtId="38" fontId="1" fillId="0" borderId="24" xfId="1" applyFont="1" applyFill="1" applyBorder="1" applyAlignment="1">
      <alignment horizontal="right" vertical="center" indent="1"/>
    </xf>
    <xf numFmtId="180" fontId="11" fillId="0" borderId="25" xfId="0" applyNumberFormat="1" applyFont="1" applyBorder="1" applyAlignment="1">
      <alignment horizontal="right" vertical="center" indent="1"/>
    </xf>
    <xf numFmtId="180" fontId="11" fillId="0" borderId="61" xfId="0" applyNumberFormat="1" applyFont="1" applyBorder="1" applyAlignment="1">
      <alignment horizontal="right" vertical="center" indent="1"/>
    </xf>
    <xf numFmtId="176" fontId="11" fillId="0" borderId="60" xfId="0" applyNumberFormat="1" applyFont="1" applyBorder="1" applyAlignment="1">
      <alignment horizontal="right" vertical="center" indent="1"/>
    </xf>
    <xf numFmtId="180" fontId="11" fillId="0" borderId="0" xfId="0" applyNumberFormat="1" applyFont="1" applyAlignment="1">
      <alignment horizontal="right" vertical="center" indent="1"/>
    </xf>
    <xf numFmtId="180" fontId="11" fillId="0" borderId="61" xfId="1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justify" vertical="center"/>
    </xf>
    <xf numFmtId="180" fontId="11" fillId="0" borderId="64" xfId="0" applyNumberFormat="1" applyFont="1" applyBorder="1" applyAlignment="1">
      <alignment horizontal="right" vertical="center" indent="1"/>
    </xf>
    <xf numFmtId="180" fontId="11" fillId="0" borderId="65" xfId="0" applyNumberFormat="1" applyFont="1" applyBorder="1" applyAlignment="1">
      <alignment horizontal="right" vertical="center" indent="1"/>
    </xf>
    <xf numFmtId="176" fontId="11" fillId="0" borderId="63" xfId="0" applyNumberFormat="1" applyFont="1" applyBorder="1" applyAlignment="1">
      <alignment horizontal="right" vertical="center" indent="1"/>
    </xf>
    <xf numFmtId="180" fontId="11" fillId="0" borderId="66" xfId="0" applyNumberFormat="1" applyFont="1" applyBorder="1" applyAlignment="1">
      <alignment horizontal="right" vertical="center" indent="1"/>
    </xf>
    <xf numFmtId="180" fontId="11" fillId="0" borderId="65" xfId="1" applyNumberFormat="1" applyFont="1" applyFill="1" applyBorder="1" applyAlignment="1">
      <alignment horizontal="right" vertical="center" indent="1"/>
    </xf>
    <xf numFmtId="180" fontId="11" fillId="3" borderId="16" xfId="0" applyNumberFormat="1" applyFont="1" applyFill="1" applyBorder="1" applyAlignment="1">
      <alignment horizontal="right" vertical="center" indent="1"/>
    </xf>
    <xf numFmtId="180" fontId="11" fillId="3" borderId="32" xfId="0" applyNumberFormat="1" applyFont="1" applyFill="1" applyBorder="1" applyAlignment="1">
      <alignment horizontal="right" vertical="center" indent="1"/>
    </xf>
    <xf numFmtId="176" fontId="11" fillId="3" borderId="18" xfId="0" applyNumberFormat="1" applyFont="1" applyFill="1" applyBorder="1" applyAlignment="1">
      <alignment horizontal="right" vertical="center" indent="1"/>
    </xf>
    <xf numFmtId="180" fontId="11" fillId="3" borderId="17" xfId="0" applyNumberFormat="1" applyFont="1" applyFill="1" applyBorder="1" applyAlignment="1">
      <alignment horizontal="right" vertical="center" indent="1"/>
    </xf>
    <xf numFmtId="180" fontId="11" fillId="3" borderId="32" xfId="1" applyNumberFormat="1" applyFont="1" applyFill="1" applyBorder="1" applyAlignment="1">
      <alignment horizontal="right" vertical="center" indent="1"/>
    </xf>
    <xf numFmtId="180" fontId="11" fillId="3" borderId="22" xfId="0" applyNumberFormat="1" applyFont="1" applyFill="1" applyBorder="1" applyAlignment="1">
      <alignment horizontal="right" vertical="center" indent="1"/>
    </xf>
    <xf numFmtId="180" fontId="11" fillId="3" borderId="24" xfId="0" applyNumberFormat="1" applyFont="1" applyFill="1" applyBorder="1" applyAlignment="1">
      <alignment horizontal="right" vertical="center" indent="1"/>
    </xf>
    <xf numFmtId="176" fontId="11" fillId="3" borderId="60" xfId="0" applyNumberFormat="1" applyFont="1" applyFill="1" applyBorder="1" applyAlignment="1">
      <alignment horizontal="right" vertical="center" indent="1"/>
    </xf>
    <xf numFmtId="180" fontId="11" fillId="3" borderId="0" xfId="0" applyNumberFormat="1" applyFont="1" applyFill="1" applyAlignment="1">
      <alignment horizontal="right" vertical="center" indent="1"/>
    </xf>
    <xf numFmtId="180" fontId="11" fillId="3" borderId="61" xfId="1" applyNumberFormat="1" applyFont="1" applyFill="1" applyBorder="1" applyAlignment="1">
      <alignment horizontal="right" vertical="center" indent="1"/>
    </xf>
    <xf numFmtId="180" fontId="11" fillId="0" borderId="22" xfId="0" applyNumberFormat="1" applyFont="1" applyBorder="1" applyAlignment="1">
      <alignment horizontal="right" vertical="center" indent="1"/>
    </xf>
    <xf numFmtId="180" fontId="11" fillId="0" borderId="24" xfId="0" applyNumberFormat="1" applyFont="1" applyBorder="1" applyAlignment="1">
      <alignment horizontal="right" vertical="center" indent="1"/>
    </xf>
    <xf numFmtId="176" fontId="11" fillId="0" borderId="57" xfId="0" applyNumberFormat="1" applyFont="1" applyBorder="1" applyAlignment="1">
      <alignment horizontal="right" vertical="center" indent="1"/>
    </xf>
    <xf numFmtId="180" fontId="11" fillId="0" borderId="35" xfId="0" applyNumberFormat="1" applyFont="1" applyBorder="1" applyAlignment="1">
      <alignment horizontal="right" vertical="center" indent="1"/>
    </xf>
    <xf numFmtId="180" fontId="11" fillId="0" borderId="24" xfId="1" applyNumberFormat="1" applyFont="1" applyFill="1" applyBorder="1" applyAlignment="1">
      <alignment horizontal="right" vertical="center" indent="1"/>
    </xf>
    <xf numFmtId="180" fontId="11" fillId="0" borderId="28" xfId="0" applyNumberFormat="1" applyFont="1" applyBorder="1" applyAlignment="1">
      <alignment horizontal="right" vertical="center" indent="1"/>
    </xf>
    <xf numFmtId="180" fontId="11" fillId="0" borderId="27" xfId="0" applyNumberFormat="1" applyFont="1" applyBorder="1" applyAlignment="1">
      <alignment horizontal="right" vertical="center" indent="1"/>
    </xf>
    <xf numFmtId="176" fontId="11" fillId="0" borderId="30" xfId="0" applyNumberFormat="1" applyFont="1" applyBorder="1" applyAlignment="1">
      <alignment horizontal="right" vertical="center" indent="1"/>
    </xf>
    <xf numFmtId="180" fontId="11" fillId="0" borderId="54" xfId="0" applyNumberFormat="1" applyFont="1" applyBorder="1" applyAlignment="1">
      <alignment horizontal="right" vertical="center" indent="1"/>
    </xf>
    <xf numFmtId="180" fontId="11" fillId="0" borderId="27" xfId="1" applyNumberFormat="1" applyFont="1" applyFill="1" applyBorder="1" applyAlignment="1">
      <alignment horizontal="right" vertical="center" indent="1"/>
    </xf>
    <xf numFmtId="0" fontId="0" fillId="0" borderId="62" xfId="0" applyBorder="1">
      <alignment vertical="center"/>
    </xf>
    <xf numFmtId="180" fontId="11" fillId="0" borderId="11" xfId="0" applyNumberFormat="1" applyFont="1" applyBorder="1" applyAlignment="1">
      <alignment horizontal="right" vertical="center" indent="1"/>
    </xf>
    <xf numFmtId="180" fontId="11" fillId="0" borderId="46" xfId="0" applyNumberFormat="1" applyFont="1" applyBorder="1" applyAlignment="1">
      <alignment horizontal="right" vertical="center" indent="1"/>
    </xf>
    <xf numFmtId="176" fontId="11" fillId="0" borderId="15" xfId="0" applyNumberFormat="1" applyFont="1" applyBorder="1" applyAlignment="1">
      <alignment horizontal="right" vertical="center" indent="1"/>
    </xf>
    <xf numFmtId="180" fontId="11" fillId="0" borderId="12" xfId="0" applyNumberFormat="1" applyFont="1" applyBorder="1" applyAlignment="1">
      <alignment horizontal="right" vertical="center" indent="1"/>
    </xf>
    <xf numFmtId="180" fontId="11" fillId="0" borderId="46" xfId="1" applyNumberFormat="1" applyFont="1" applyFill="1" applyBorder="1" applyAlignment="1">
      <alignment horizontal="right" vertical="center" indent="1"/>
    </xf>
    <xf numFmtId="176" fontId="11" fillId="0" borderId="58" xfId="0" applyNumberFormat="1" applyFont="1" applyBorder="1" applyAlignment="1">
      <alignment horizontal="right" vertical="center" indent="1"/>
    </xf>
    <xf numFmtId="0" fontId="0" fillId="3" borderId="6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180" fontId="11" fillId="3" borderId="47" xfId="0" applyNumberFormat="1" applyFont="1" applyFill="1" applyBorder="1" applyAlignment="1">
      <alignment horizontal="right" vertical="center" indent="1"/>
    </xf>
    <xf numFmtId="180" fontId="11" fillId="3" borderId="46" xfId="0" applyNumberFormat="1" applyFont="1" applyFill="1" applyBorder="1" applyAlignment="1">
      <alignment horizontal="right" vertical="center" indent="1"/>
    </xf>
    <xf numFmtId="176" fontId="11" fillId="3" borderId="63" xfId="0" applyNumberFormat="1" applyFont="1" applyFill="1" applyBorder="1" applyAlignment="1">
      <alignment horizontal="right" vertical="center" indent="1"/>
    </xf>
    <xf numFmtId="38" fontId="5" fillId="0" borderId="0" xfId="1" applyFont="1" applyFill="1" applyAlignment="1">
      <alignment vertical="center"/>
    </xf>
    <xf numFmtId="180" fontId="11" fillId="3" borderId="11" xfId="0" applyNumberFormat="1" applyFont="1" applyFill="1" applyBorder="1" applyAlignment="1">
      <alignment horizontal="right" vertical="center" indent="1"/>
    </xf>
    <xf numFmtId="176" fontId="11" fillId="3" borderId="13" xfId="0" applyNumberFormat="1" applyFont="1" applyFill="1" applyBorder="1" applyAlignment="1">
      <alignment horizontal="right" vertical="center" indent="1"/>
    </xf>
    <xf numFmtId="180" fontId="11" fillId="3" borderId="12" xfId="0" applyNumberFormat="1" applyFont="1" applyFill="1" applyBorder="1" applyAlignment="1">
      <alignment horizontal="right" vertical="center" indent="1"/>
    </xf>
    <xf numFmtId="180" fontId="11" fillId="3" borderId="46" xfId="1" applyNumberFormat="1" applyFont="1" applyFill="1" applyBorder="1" applyAlignment="1">
      <alignment horizontal="right" vertical="center" indent="1"/>
    </xf>
    <xf numFmtId="180" fontId="11" fillId="0" borderId="52" xfId="0" applyNumberFormat="1" applyFont="1" applyBorder="1" applyAlignment="1">
      <alignment horizontal="right" vertical="center" indent="1"/>
    </xf>
    <xf numFmtId="180" fontId="11" fillId="0" borderId="68" xfId="0" applyNumberFormat="1" applyFont="1" applyBorder="1" applyAlignment="1">
      <alignment horizontal="right" vertical="center" indent="1"/>
    </xf>
    <xf numFmtId="180" fontId="11" fillId="0" borderId="69" xfId="0" applyNumberFormat="1" applyFont="1" applyBorder="1" applyAlignment="1">
      <alignment horizontal="right" vertical="center" indent="1"/>
    </xf>
    <xf numFmtId="180" fontId="11" fillId="0" borderId="70" xfId="0" applyNumberFormat="1" applyFont="1" applyBorder="1" applyAlignment="1">
      <alignment horizontal="right" vertical="center" indent="1"/>
    </xf>
    <xf numFmtId="176" fontId="11" fillId="3" borderId="15" xfId="0" applyNumberFormat="1" applyFont="1" applyFill="1" applyBorder="1" applyAlignment="1">
      <alignment horizontal="right" vertical="center" indent="1"/>
    </xf>
    <xf numFmtId="0" fontId="0" fillId="3" borderId="62" xfId="0" applyFill="1" applyBorder="1" applyAlignment="1">
      <alignment vertical="distributed" wrapText="1"/>
    </xf>
    <xf numFmtId="0" fontId="0" fillId="3" borderId="66" xfId="0" applyFill="1" applyBorder="1">
      <alignment vertical="center"/>
    </xf>
    <xf numFmtId="176" fontId="11" fillId="3" borderId="58" xfId="0" applyNumberFormat="1" applyFont="1" applyFill="1" applyBorder="1" applyAlignment="1">
      <alignment horizontal="right" vertical="center" indent="1"/>
    </xf>
    <xf numFmtId="180" fontId="11" fillId="3" borderId="28" xfId="0" applyNumberFormat="1" applyFont="1" applyFill="1" applyBorder="1" applyAlignment="1">
      <alignment horizontal="right" vertical="center" indent="1"/>
    </xf>
    <xf numFmtId="180" fontId="11" fillId="3" borderId="27" xfId="0" applyNumberFormat="1" applyFont="1" applyFill="1" applyBorder="1" applyAlignment="1">
      <alignment horizontal="right" vertical="center" indent="1"/>
    </xf>
    <xf numFmtId="180" fontId="11" fillId="3" borderId="54" xfId="0" applyNumberFormat="1" applyFont="1" applyFill="1" applyBorder="1" applyAlignment="1">
      <alignment horizontal="right" vertical="center" indent="1"/>
    </xf>
    <xf numFmtId="180" fontId="11" fillId="3" borderId="27" xfId="1" applyNumberFormat="1" applyFont="1" applyFill="1" applyBorder="1" applyAlignment="1">
      <alignment horizontal="right" vertical="center" indent="1"/>
    </xf>
    <xf numFmtId="180" fontId="11" fillId="3" borderId="34" xfId="0" applyNumberFormat="1" applyFont="1" applyFill="1" applyBorder="1" applyAlignment="1">
      <alignment horizontal="right" vertical="center" indent="1"/>
    </xf>
    <xf numFmtId="180" fontId="11" fillId="3" borderId="44" xfId="0" applyNumberFormat="1" applyFont="1" applyFill="1" applyBorder="1" applyAlignment="1">
      <alignment horizontal="right" vertical="center" indent="1"/>
    </xf>
    <xf numFmtId="176" fontId="11" fillId="3" borderId="59" xfId="0" applyNumberFormat="1" applyFont="1" applyFill="1" applyBorder="1" applyAlignment="1">
      <alignment horizontal="right" vertical="center" indent="1"/>
    </xf>
    <xf numFmtId="180" fontId="11" fillId="3" borderId="44" xfId="1" applyNumberFormat="1" applyFont="1" applyFill="1" applyBorder="1" applyAlignment="1">
      <alignment horizontal="right" vertical="center" indent="1"/>
    </xf>
    <xf numFmtId="180" fontId="11" fillId="3" borderId="1" xfId="0" applyNumberFormat="1" applyFont="1" applyFill="1" applyBorder="1" applyAlignment="1">
      <alignment horizontal="right" vertical="center" indent="1"/>
    </xf>
    <xf numFmtId="180" fontId="11" fillId="3" borderId="55" xfId="0" applyNumberFormat="1" applyFont="1" applyFill="1" applyBorder="1" applyAlignment="1">
      <alignment horizontal="right" vertical="center" indent="1"/>
    </xf>
    <xf numFmtId="176" fontId="11" fillId="3" borderId="3" xfId="0" applyNumberFormat="1" applyFont="1" applyFill="1" applyBorder="1" applyAlignment="1">
      <alignment horizontal="right" vertical="center" indent="1"/>
    </xf>
    <xf numFmtId="0" fontId="11" fillId="0" borderId="0" xfId="0" applyFont="1">
      <alignment vertical="center"/>
    </xf>
    <xf numFmtId="38" fontId="1" fillId="0" borderId="0" xfId="1" applyFont="1" applyFill="1" applyAlignment="1">
      <alignment vertical="center"/>
    </xf>
    <xf numFmtId="0" fontId="14" fillId="0" borderId="0" xfId="0" applyFont="1">
      <alignment vertical="center"/>
    </xf>
    <xf numFmtId="0" fontId="3" fillId="0" borderId="39" xfId="0" applyFont="1" applyBorder="1">
      <alignment vertical="center"/>
    </xf>
    <xf numFmtId="0" fontId="14" fillId="0" borderId="39" xfId="0" applyFont="1" applyBorder="1">
      <alignment vertical="center"/>
    </xf>
    <xf numFmtId="0" fontId="1" fillId="0" borderId="71" xfId="0" applyFont="1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wrapText="1" indent="1"/>
    </xf>
    <xf numFmtId="0" fontId="1" fillId="0" borderId="1" xfId="0" applyFont="1" applyBorder="1" applyAlignment="1">
      <alignment horizontal="distributed" vertical="center" indent="1"/>
    </xf>
    <xf numFmtId="0" fontId="0" fillId="0" borderId="5" xfId="0" applyBorder="1" applyAlignment="1">
      <alignment horizontal="center" vertical="center"/>
    </xf>
    <xf numFmtId="0" fontId="15" fillId="0" borderId="36" xfId="0" applyFont="1" applyBorder="1" applyAlignment="1">
      <alignment horizontal="right" vertical="center" indent="1"/>
    </xf>
    <xf numFmtId="0" fontId="15" fillId="0" borderId="24" xfId="0" applyFont="1" applyBorder="1" applyAlignment="1">
      <alignment horizontal="right" vertical="center" indent="1"/>
    </xf>
    <xf numFmtId="0" fontId="15" fillId="0" borderId="22" xfId="0" applyFont="1" applyBorder="1" applyAlignment="1">
      <alignment horizontal="right" vertical="center" indent="1"/>
    </xf>
    <xf numFmtId="0" fontId="15" fillId="0" borderId="21" xfId="0" applyFont="1" applyBorder="1" applyAlignment="1">
      <alignment horizontal="right" vertical="center" indent="1"/>
    </xf>
    <xf numFmtId="181" fontId="1" fillId="0" borderId="69" xfId="0" applyNumberFormat="1" applyFont="1" applyBorder="1" applyAlignment="1">
      <alignment horizontal="right" vertical="center" indent="1"/>
    </xf>
    <xf numFmtId="176" fontId="1" fillId="0" borderId="61" xfId="0" applyNumberFormat="1" applyFont="1" applyBorder="1" applyAlignment="1">
      <alignment horizontal="right" vertical="center" indent="1"/>
    </xf>
    <xf numFmtId="181" fontId="1" fillId="0" borderId="25" xfId="0" applyNumberFormat="1" applyFont="1" applyBorder="1" applyAlignment="1">
      <alignment horizontal="right" vertical="center" indent="1"/>
    </xf>
    <xf numFmtId="181" fontId="1" fillId="0" borderId="72" xfId="0" applyNumberFormat="1" applyFont="1" applyBorder="1" applyAlignment="1">
      <alignment horizontal="right" vertical="center" indent="1"/>
    </xf>
    <xf numFmtId="181" fontId="1" fillId="0" borderId="73" xfId="0" applyNumberFormat="1" applyFont="1" applyBorder="1" applyAlignment="1">
      <alignment horizontal="right" vertical="center" indent="1"/>
    </xf>
    <xf numFmtId="176" fontId="1" fillId="0" borderId="65" xfId="0" applyNumberFormat="1" applyFont="1" applyBorder="1" applyAlignment="1">
      <alignment horizontal="right" vertical="center" indent="1"/>
    </xf>
    <xf numFmtId="181" fontId="1" fillId="0" borderId="64" xfId="0" applyNumberFormat="1" applyFont="1" applyBorder="1" applyAlignment="1">
      <alignment horizontal="right" vertical="center" indent="1"/>
    </xf>
    <xf numFmtId="181" fontId="1" fillId="0" borderId="74" xfId="0" applyNumberFormat="1" applyFont="1" applyBorder="1" applyAlignment="1">
      <alignment horizontal="right" vertical="center" indent="1"/>
    </xf>
    <xf numFmtId="181" fontId="1" fillId="3" borderId="49" xfId="0" applyNumberFormat="1" applyFont="1" applyFill="1" applyBorder="1" applyAlignment="1">
      <alignment horizontal="right" vertical="center" indent="1"/>
    </xf>
    <xf numFmtId="176" fontId="1" fillId="3" borderId="32" xfId="0" applyNumberFormat="1" applyFont="1" applyFill="1" applyBorder="1" applyAlignment="1">
      <alignment horizontal="right" vertical="center" indent="1"/>
    </xf>
    <xf numFmtId="181" fontId="1" fillId="3" borderId="16" xfId="0" applyNumberFormat="1" applyFont="1" applyFill="1" applyBorder="1" applyAlignment="1">
      <alignment horizontal="right" vertical="center" indent="1"/>
    </xf>
    <xf numFmtId="181" fontId="1" fillId="3" borderId="20" xfId="0" applyNumberFormat="1" applyFont="1" applyFill="1" applyBorder="1" applyAlignment="1">
      <alignment horizontal="right" vertical="center" indent="1"/>
    </xf>
    <xf numFmtId="181" fontId="1" fillId="0" borderId="36" xfId="0" applyNumberFormat="1" applyFont="1" applyBorder="1" applyAlignment="1">
      <alignment horizontal="right" vertical="center" indent="1"/>
    </xf>
    <xf numFmtId="176" fontId="1" fillId="0" borderId="24" xfId="0" applyNumberFormat="1" applyFont="1" applyBorder="1" applyAlignment="1">
      <alignment horizontal="right" vertical="center" indent="1"/>
    </xf>
    <xf numFmtId="181" fontId="1" fillId="0" borderId="22" xfId="0" applyNumberFormat="1" applyFont="1" applyBorder="1" applyAlignment="1">
      <alignment horizontal="right" vertical="center" indent="1"/>
    </xf>
    <xf numFmtId="181" fontId="1" fillId="0" borderId="21" xfId="0" applyNumberFormat="1" applyFont="1" applyBorder="1" applyAlignment="1">
      <alignment horizontal="right" vertical="center" indent="1"/>
    </xf>
    <xf numFmtId="181" fontId="1" fillId="3" borderId="50" xfId="0" applyNumberFormat="1" applyFont="1" applyFill="1" applyBorder="1" applyAlignment="1">
      <alignment horizontal="right" vertical="center" indent="1"/>
    </xf>
    <xf numFmtId="181" fontId="1" fillId="3" borderId="6" xfId="0" applyNumberFormat="1" applyFont="1" applyFill="1" applyBorder="1" applyAlignment="1">
      <alignment horizontal="right" vertical="center" indent="1"/>
    </xf>
    <xf numFmtId="181" fontId="1" fillId="0" borderId="52" xfId="0" applyNumberFormat="1" applyFont="1" applyBorder="1" applyAlignment="1">
      <alignment horizontal="right" vertical="center" indent="1"/>
    </xf>
    <xf numFmtId="176" fontId="1" fillId="0" borderId="27" xfId="0" applyNumberFormat="1" applyFont="1" applyBorder="1" applyAlignment="1">
      <alignment horizontal="right" vertical="center" indent="1"/>
    </xf>
    <xf numFmtId="181" fontId="1" fillId="0" borderId="28" xfId="0" applyNumberFormat="1" applyFont="1" applyBorder="1" applyAlignment="1">
      <alignment horizontal="right" vertical="center" indent="1"/>
    </xf>
    <xf numFmtId="181" fontId="1" fillId="0" borderId="30" xfId="0" applyNumberFormat="1" applyFont="1" applyBorder="1" applyAlignment="1">
      <alignment horizontal="right" vertical="center" indent="1"/>
    </xf>
    <xf numFmtId="181" fontId="1" fillId="0" borderId="47" xfId="0" applyNumberFormat="1" applyFont="1" applyBorder="1" applyAlignment="1">
      <alignment horizontal="right" vertical="center" indent="1"/>
    </xf>
    <xf numFmtId="176" fontId="1" fillId="0" borderId="46" xfId="0" applyNumberFormat="1" applyFont="1" applyBorder="1" applyAlignment="1">
      <alignment horizontal="right" vertical="center" indent="1"/>
    </xf>
    <xf numFmtId="181" fontId="1" fillId="0" borderId="11" xfId="0" applyNumberFormat="1" applyFont="1" applyBorder="1" applyAlignment="1">
      <alignment horizontal="right" vertical="center" indent="1"/>
    </xf>
    <xf numFmtId="181" fontId="1" fillId="0" borderId="15" xfId="0" applyNumberFormat="1" applyFont="1" applyBorder="1" applyAlignment="1">
      <alignment horizontal="right" vertical="center" indent="1"/>
    </xf>
    <xf numFmtId="0" fontId="1" fillId="3" borderId="6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181" fontId="1" fillId="3" borderId="73" xfId="0" applyNumberFormat="1" applyFont="1" applyFill="1" applyBorder="1" applyAlignment="1">
      <alignment horizontal="right" vertical="center" indent="1"/>
    </xf>
    <xf numFmtId="176" fontId="1" fillId="3" borderId="65" xfId="0" applyNumberFormat="1" applyFont="1" applyFill="1" applyBorder="1" applyAlignment="1">
      <alignment horizontal="right" vertical="center" indent="1"/>
    </xf>
    <xf numFmtId="181" fontId="1" fillId="3" borderId="64" xfId="0" applyNumberFormat="1" applyFont="1" applyFill="1" applyBorder="1" applyAlignment="1">
      <alignment horizontal="right" vertical="center" indent="1"/>
    </xf>
    <xf numFmtId="181" fontId="1" fillId="3" borderId="74" xfId="0" applyNumberFormat="1" applyFont="1" applyFill="1" applyBorder="1" applyAlignment="1">
      <alignment horizontal="right" vertical="center" indent="1"/>
    </xf>
    <xf numFmtId="181" fontId="0" fillId="3" borderId="47" xfId="0" applyNumberFormat="1" applyFill="1" applyBorder="1" applyAlignment="1">
      <alignment horizontal="right" vertical="center" indent="1"/>
    </xf>
    <xf numFmtId="176" fontId="1" fillId="3" borderId="46" xfId="0" applyNumberFormat="1" applyFont="1" applyFill="1" applyBorder="1" applyAlignment="1">
      <alignment horizontal="right" vertical="center" indent="1"/>
    </xf>
    <xf numFmtId="182" fontId="1" fillId="3" borderId="11" xfId="0" applyNumberFormat="1" applyFont="1" applyFill="1" applyBorder="1" applyAlignment="1">
      <alignment horizontal="right" vertical="center" indent="1"/>
    </xf>
    <xf numFmtId="182" fontId="1" fillId="3" borderId="15" xfId="0" applyNumberFormat="1" applyFont="1" applyFill="1" applyBorder="1" applyAlignment="1">
      <alignment horizontal="right" vertical="center" indent="1"/>
    </xf>
    <xf numFmtId="182" fontId="1" fillId="3" borderId="47" xfId="0" applyNumberFormat="1" applyFont="1" applyFill="1" applyBorder="1" applyAlignment="1">
      <alignment horizontal="right" vertical="center" indent="1"/>
    </xf>
    <xf numFmtId="176" fontId="0" fillId="0" borderId="0" xfId="0" applyNumberFormat="1" applyAlignment="1">
      <alignment horizontal="right" vertical="center" indent="1"/>
    </xf>
    <xf numFmtId="180" fontId="1" fillId="0" borderId="0" xfId="0" applyNumberFormat="1" applyFont="1">
      <alignment vertical="center"/>
    </xf>
    <xf numFmtId="0" fontId="0" fillId="0" borderId="56" xfId="0" applyBorder="1">
      <alignment vertical="center"/>
    </xf>
    <xf numFmtId="0" fontId="0" fillId="0" borderId="67" xfId="0" applyBorder="1">
      <alignment vertical="center"/>
    </xf>
    <xf numFmtId="0" fontId="1" fillId="3" borderId="63" xfId="0" applyFont="1" applyFill="1" applyBorder="1">
      <alignment vertical="center"/>
    </xf>
    <xf numFmtId="176" fontId="1" fillId="3" borderId="61" xfId="0" applyNumberFormat="1" applyFont="1" applyFill="1" applyBorder="1" applyAlignment="1">
      <alignment horizontal="right" vertical="center" indent="1"/>
    </xf>
    <xf numFmtId="181" fontId="1" fillId="3" borderId="72" xfId="0" applyNumberFormat="1" applyFont="1" applyFill="1" applyBorder="1" applyAlignment="1">
      <alignment horizontal="right" vertical="center" indent="1"/>
    </xf>
    <xf numFmtId="0" fontId="1" fillId="3" borderId="66" xfId="0" applyFont="1" applyFill="1" applyBorder="1" applyAlignment="1">
      <alignment vertical="distributed" wrapText="1"/>
    </xf>
    <xf numFmtId="180" fontId="1" fillId="3" borderId="52" xfId="0" applyNumberFormat="1" applyFont="1" applyFill="1" applyBorder="1" applyAlignment="1">
      <alignment horizontal="right" vertical="center" indent="1"/>
    </xf>
    <xf numFmtId="176" fontId="1" fillId="3" borderId="27" xfId="0" applyNumberFormat="1" applyFont="1" applyFill="1" applyBorder="1" applyAlignment="1">
      <alignment horizontal="right" vertical="center" indent="1"/>
    </xf>
    <xf numFmtId="180" fontId="1" fillId="3" borderId="28" xfId="0" applyNumberFormat="1" applyFont="1" applyFill="1" applyBorder="1" applyAlignment="1">
      <alignment horizontal="right" vertical="center" indent="1"/>
    </xf>
    <xf numFmtId="181" fontId="1" fillId="3" borderId="30" xfId="0" applyNumberFormat="1" applyFont="1" applyFill="1" applyBorder="1" applyAlignment="1">
      <alignment horizontal="right" vertical="center" indent="1"/>
    </xf>
    <xf numFmtId="180" fontId="1" fillId="3" borderId="49" xfId="0" applyNumberFormat="1" applyFont="1" applyFill="1" applyBorder="1" applyAlignment="1">
      <alignment horizontal="right" vertical="center" indent="1"/>
    </xf>
    <xf numFmtId="180" fontId="1" fillId="3" borderId="16" xfId="0" applyNumberFormat="1" applyFont="1" applyFill="1" applyBorder="1" applyAlignment="1">
      <alignment horizontal="right" vertical="center" indent="1"/>
    </xf>
    <xf numFmtId="180" fontId="1" fillId="0" borderId="36" xfId="0" applyNumberFormat="1" applyFont="1" applyBorder="1" applyAlignment="1">
      <alignment horizontal="right" vertical="center" indent="1"/>
    </xf>
    <xf numFmtId="180" fontId="1" fillId="0" borderId="22" xfId="0" applyNumberFormat="1" applyFont="1" applyBorder="1" applyAlignment="1">
      <alignment horizontal="right" vertical="center" indent="1"/>
    </xf>
    <xf numFmtId="180" fontId="1" fillId="0" borderId="69" xfId="0" applyNumberFormat="1" applyFont="1" applyBorder="1" applyAlignment="1">
      <alignment horizontal="right" vertical="center" indent="1"/>
    </xf>
    <xf numFmtId="180" fontId="1" fillId="0" borderId="25" xfId="0" applyNumberFormat="1" applyFont="1" applyBorder="1" applyAlignment="1">
      <alignment horizontal="right" vertical="center" indent="1"/>
    </xf>
    <xf numFmtId="180" fontId="1" fillId="0" borderId="73" xfId="0" applyNumberFormat="1" applyFont="1" applyBorder="1" applyAlignment="1">
      <alignment horizontal="right" vertical="center" indent="1"/>
    </xf>
    <xf numFmtId="180" fontId="1" fillId="0" borderId="64" xfId="0" applyNumberFormat="1" applyFont="1" applyBorder="1" applyAlignment="1">
      <alignment horizontal="right" vertical="center" indent="1"/>
    </xf>
    <xf numFmtId="181" fontId="1" fillId="3" borderId="34" xfId="0" applyNumberFormat="1" applyFont="1" applyFill="1" applyBorder="1" applyAlignment="1">
      <alignment horizontal="right" vertical="center" indent="1"/>
    </xf>
    <xf numFmtId="176" fontId="1" fillId="3" borderId="44" xfId="0" applyNumberFormat="1" applyFont="1" applyFill="1" applyBorder="1" applyAlignment="1">
      <alignment horizontal="right" vertical="center" indent="1"/>
    </xf>
    <xf numFmtId="181" fontId="1" fillId="3" borderId="45" xfId="0" applyNumberFormat="1" applyFont="1" applyFill="1" applyBorder="1" applyAlignment="1">
      <alignment horizontal="right" vertical="center" indent="1"/>
    </xf>
    <xf numFmtId="180" fontId="1" fillId="3" borderId="1" xfId="0" applyNumberFormat="1" applyFont="1" applyFill="1" applyBorder="1" applyAlignment="1">
      <alignment horizontal="right" vertical="center" indent="1"/>
    </xf>
    <xf numFmtId="176" fontId="1" fillId="3" borderId="55" xfId="0" applyNumberFormat="1" applyFont="1" applyFill="1" applyBorder="1" applyAlignment="1">
      <alignment horizontal="right" vertical="center" indent="1"/>
    </xf>
    <xf numFmtId="181" fontId="1" fillId="3" borderId="5" xfId="0" applyNumberFormat="1" applyFont="1" applyFill="1" applyBorder="1" applyAlignment="1">
      <alignment horizontal="right" vertical="center" indent="1"/>
    </xf>
    <xf numFmtId="0" fontId="0" fillId="0" borderId="22" xfId="0" applyBorder="1" applyAlignment="1">
      <alignment horizontal="distributed" vertical="center" indent="1"/>
    </xf>
    <xf numFmtId="0" fontId="1" fillId="0" borderId="3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distributed" vertical="center" indent="1"/>
    </xf>
    <xf numFmtId="181" fontId="1" fillId="4" borderId="75" xfId="0" applyNumberFormat="1" applyFont="1" applyFill="1" applyBorder="1">
      <alignment vertical="center"/>
    </xf>
    <xf numFmtId="176" fontId="0" fillId="4" borderId="3" xfId="0" applyNumberFormat="1" applyFill="1" applyBorder="1">
      <alignment vertical="center"/>
    </xf>
    <xf numFmtId="176" fontId="1" fillId="4" borderId="3" xfId="0" applyNumberFormat="1" applyFont="1" applyFill="1" applyBorder="1">
      <alignment vertical="center"/>
    </xf>
    <xf numFmtId="0" fontId="0" fillId="4" borderId="1" xfId="0" applyFill="1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38" fontId="1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8" fontId="1" fillId="0" borderId="0" xfId="1" applyFont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/>
    </xf>
    <xf numFmtId="0" fontId="1" fillId="0" borderId="44" xfId="0" applyFont="1" applyBorder="1" applyAlignment="1">
      <alignment horizontal="distributed" vertical="center" wrapText="1" indent="1"/>
    </xf>
    <xf numFmtId="0" fontId="1" fillId="0" borderId="4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distributed" vertical="center"/>
    </xf>
    <xf numFmtId="0" fontId="1" fillId="0" borderId="32" xfId="0" applyFont="1" applyBorder="1" applyAlignment="1">
      <alignment horizontal="distributed" vertical="center"/>
    </xf>
    <xf numFmtId="0" fontId="1" fillId="0" borderId="60" xfId="0" applyFont="1" applyBorder="1" applyAlignment="1">
      <alignment horizontal="center" vertical="center"/>
    </xf>
    <xf numFmtId="0" fontId="9" fillId="0" borderId="0" xfId="4">
      <alignment vertical="center"/>
    </xf>
    <xf numFmtId="0" fontId="1" fillId="5" borderId="4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38" fontId="1" fillId="6" borderId="50" xfId="1" applyFont="1" applyFill="1" applyBorder="1" applyAlignment="1">
      <alignment horizontal="right" vertical="center"/>
    </xf>
    <xf numFmtId="38" fontId="1" fillId="6" borderId="33" xfId="1" applyFont="1" applyFill="1" applyBorder="1" applyAlignment="1">
      <alignment horizontal="right" vertical="center"/>
    </xf>
    <xf numFmtId="38" fontId="1" fillId="6" borderId="51" xfId="1" applyFont="1" applyFill="1" applyBorder="1" applyAlignment="1">
      <alignment horizontal="right" vertical="center"/>
    </xf>
    <xf numFmtId="38" fontId="1" fillId="5" borderId="50" xfId="1" applyFont="1" applyFill="1" applyBorder="1" applyAlignment="1">
      <alignment vertical="center"/>
    </xf>
    <xf numFmtId="38" fontId="1" fillId="5" borderId="9" xfId="0" applyNumberFormat="1" applyFont="1" applyFill="1" applyBorder="1">
      <alignment vertical="center"/>
    </xf>
    <xf numFmtId="0" fontId="1" fillId="5" borderId="15" xfId="0" applyFont="1" applyFill="1" applyBorder="1" applyAlignment="1">
      <alignment horizontal="center" vertical="center"/>
    </xf>
    <xf numFmtId="38" fontId="1" fillId="0" borderId="0" xfId="0" applyNumberFormat="1" applyFont="1">
      <alignment vertical="center"/>
    </xf>
    <xf numFmtId="0" fontId="1" fillId="6" borderId="14" xfId="0" applyFont="1" applyFill="1" applyBorder="1" applyAlignment="1">
      <alignment horizontal="left" vertical="center"/>
    </xf>
    <xf numFmtId="38" fontId="1" fillId="6" borderId="47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8" xfId="1" applyFont="1" applyFill="1" applyBorder="1" applyAlignment="1">
      <alignment horizontal="right" vertical="center"/>
    </xf>
    <xf numFmtId="38" fontId="1" fillId="5" borderId="47" xfId="1" applyFont="1" applyFill="1" applyBorder="1" applyAlignment="1">
      <alignment vertical="center"/>
    </xf>
    <xf numFmtId="38" fontId="16" fillId="6" borderId="47" xfId="1" applyFont="1" applyFill="1" applyBorder="1" applyAlignment="1">
      <alignment horizontal="right" vertical="center"/>
    </xf>
    <xf numFmtId="38" fontId="16" fillId="6" borderId="46" xfId="1" applyFont="1" applyFill="1" applyBorder="1" applyAlignment="1">
      <alignment horizontal="right" vertical="center"/>
    </xf>
    <xf numFmtId="38" fontId="16" fillId="6" borderId="48" xfId="1" applyFont="1" applyFill="1" applyBorder="1" applyAlignment="1">
      <alignment horizontal="right" vertical="center"/>
    </xf>
    <xf numFmtId="38" fontId="1" fillId="5" borderId="14" xfId="0" applyNumberFormat="1" applyFont="1" applyFill="1" applyBorder="1">
      <alignment vertical="center"/>
    </xf>
    <xf numFmtId="0" fontId="0" fillId="6" borderId="14" xfId="0" applyFill="1" applyBorder="1" applyAlignment="1">
      <alignment horizontal="left" vertical="center"/>
    </xf>
    <xf numFmtId="0" fontId="0" fillId="6" borderId="29" xfId="0" applyFill="1" applyBorder="1" applyAlignment="1">
      <alignment horizontal="left" vertical="center"/>
    </xf>
    <xf numFmtId="176" fontId="1" fillId="5" borderId="48" xfId="0" applyNumberFormat="1" applyFont="1" applyFill="1" applyBorder="1" applyAlignment="1">
      <alignment horizontal="right" vertical="center"/>
    </xf>
    <xf numFmtId="176" fontId="1" fillId="5" borderId="46" xfId="0" applyNumberFormat="1" applyFont="1" applyFill="1" applyBorder="1" applyAlignment="1">
      <alignment horizontal="right" vertical="center"/>
    </xf>
    <xf numFmtId="38" fontId="16" fillId="6" borderId="52" xfId="1" applyFont="1" applyFill="1" applyBorder="1" applyAlignment="1">
      <alignment horizontal="right" vertical="center"/>
    </xf>
    <xf numFmtId="38" fontId="16" fillId="6" borderId="27" xfId="1" applyFont="1" applyFill="1" applyBorder="1" applyAlignment="1">
      <alignment horizontal="right" vertical="center"/>
    </xf>
    <xf numFmtId="38" fontId="16" fillId="6" borderId="53" xfId="1" applyFont="1" applyFill="1" applyBorder="1" applyAlignment="1">
      <alignment horizontal="right" vertical="center"/>
    </xf>
    <xf numFmtId="38" fontId="16" fillId="5" borderId="52" xfId="1" applyFont="1" applyFill="1" applyBorder="1" applyAlignment="1">
      <alignment vertical="center"/>
    </xf>
    <xf numFmtId="38" fontId="16" fillId="6" borderId="48" xfId="1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38" fontId="1" fillId="5" borderId="52" xfId="1" applyFont="1" applyFill="1" applyBorder="1" applyAlignment="1">
      <alignment vertical="center"/>
    </xf>
    <xf numFmtId="176" fontId="0" fillId="5" borderId="53" xfId="0" applyNumberFormat="1" applyFill="1" applyBorder="1" applyAlignment="1">
      <alignment horizontal="right" vertical="center"/>
    </xf>
    <xf numFmtId="176" fontId="0" fillId="5" borderId="27" xfId="0" applyNumberFormat="1" applyFill="1" applyBorder="1" applyAlignment="1">
      <alignment horizontal="right" vertical="center"/>
    </xf>
    <xf numFmtId="38" fontId="1" fillId="5" borderId="36" xfId="1" applyFont="1" applyFill="1" applyBorder="1" applyAlignment="1">
      <alignment vertical="center"/>
    </xf>
    <xf numFmtId="38" fontId="1" fillId="5" borderId="24" xfId="1" applyFont="1" applyFill="1" applyBorder="1" applyAlignment="1">
      <alignment vertical="center"/>
    </xf>
    <xf numFmtId="38" fontId="1" fillId="5" borderId="37" xfId="1" applyFont="1" applyFill="1" applyBorder="1" applyAlignment="1">
      <alignment vertical="center"/>
    </xf>
    <xf numFmtId="38" fontId="1" fillId="5" borderId="9" xfId="1" applyFont="1" applyFill="1" applyBorder="1" applyAlignment="1">
      <alignment vertical="center"/>
    </xf>
    <xf numFmtId="180" fontId="1" fillId="5" borderId="7" xfId="0" applyNumberFormat="1" applyFont="1" applyFill="1" applyBorder="1">
      <alignment vertical="center"/>
    </xf>
    <xf numFmtId="181" fontId="1" fillId="5" borderId="8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76" fontId="1" fillId="5" borderId="49" xfId="0" applyNumberFormat="1" applyFont="1" applyFill="1" applyBorder="1">
      <alignment vertical="center"/>
    </xf>
    <xf numFmtId="176" fontId="1" fillId="5" borderId="32" xfId="0" applyNumberFormat="1" applyFont="1" applyFill="1" applyBorder="1">
      <alignment vertical="center"/>
    </xf>
    <xf numFmtId="176" fontId="1" fillId="5" borderId="42" xfId="0" applyNumberFormat="1" applyFont="1" applyFill="1" applyBorder="1">
      <alignment vertical="center"/>
    </xf>
    <xf numFmtId="176" fontId="1" fillId="5" borderId="16" xfId="0" applyNumberFormat="1" applyFont="1" applyFill="1" applyBorder="1">
      <alignment vertical="center"/>
    </xf>
    <xf numFmtId="176" fontId="1" fillId="5" borderId="43" xfId="0" applyNumberFormat="1" applyFont="1" applyFill="1" applyBorder="1">
      <alignment vertical="center"/>
    </xf>
    <xf numFmtId="176" fontId="1" fillId="5" borderId="19" xfId="0" applyNumberFormat="1" applyFont="1" applyFill="1" applyBorder="1">
      <alignment vertical="center"/>
    </xf>
    <xf numFmtId="176" fontId="1" fillId="5" borderId="17" xfId="0" applyNumberFormat="1" applyFont="1" applyFill="1" applyBorder="1">
      <alignment vertical="center"/>
    </xf>
    <xf numFmtId="0" fontId="1" fillId="5" borderId="1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Border="1">
      <alignment vertical="center"/>
    </xf>
    <xf numFmtId="0" fontId="1" fillId="0" borderId="38" xfId="0" applyFont="1" applyBorder="1">
      <alignment vertical="center"/>
    </xf>
    <xf numFmtId="0" fontId="0" fillId="0" borderId="22" xfId="0" applyBorder="1">
      <alignment vertical="center"/>
    </xf>
    <xf numFmtId="180" fontId="1" fillId="0" borderId="35" xfId="0" applyNumberFormat="1" applyFont="1" applyBorder="1" applyAlignment="1">
      <alignment horizontal="left" vertical="center" indent="1"/>
    </xf>
    <xf numFmtId="180" fontId="1" fillId="0" borderId="3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60" xfId="0" applyFont="1" applyBorder="1">
      <alignment vertical="center"/>
    </xf>
    <xf numFmtId="0" fontId="1" fillId="0" borderId="70" xfId="0" applyFont="1" applyBorder="1">
      <alignment vertical="center"/>
    </xf>
    <xf numFmtId="0" fontId="0" fillId="0" borderId="25" xfId="0" applyBorder="1">
      <alignment vertical="center"/>
    </xf>
    <xf numFmtId="183" fontId="1" fillId="0" borderId="0" xfId="0" applyNumberFormat="1" applyFont="1">
      <alignment vertical="center"/>
    </xf>
    <xf numFmtId="0" fontId="1" fillId="0" borderId="59" xfId="0" applyFont="1" applyBorder="1">
      <alignment vertical="center"/>
    </xf>
    <xf numFmtId="0" fontId="1" fillId="0" borderId="77" xfId="0" applyFont="1" applyBorder="1">
      <alignment vertical="center"/>
    </xf>
    <xf numFmtId="180" fontId="1" fillId="0" borderId="39" xfId="0" applyNumberFormat="1" applyFont="1" applyBorder="1">
      <alignment vertical="center"/>
    </xf>
    <xf numFmtId="183" fontId="1" fillId="0" borderId="39" xfId="0" applyNumberFormat="1" applyFont="1" applyBorder="1">
      <alignment vertical="center"/>
    </xf>
    <xf numFmtId="183" fontId="1" fillId="6" borderId="39" xfId="0" applyNumberFormat="1" applyFont="1" applyFill="1" applyBorder="1">
      <alignment vertical="center"/>
    </xf>
    <xf numFmtId="180" fontId="1" fillId="0" borderId="0" xfId="0" applyNumberFormat="1" applyFont="1" applyAlignment="1">
      <alignment horizontal="right" vertical="center"/>
    </xf>
    <xf numFmtId="183" fontId="1" fillId="0" borderId="0" xfId="0" applyNumberFormat="1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84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90" xfId="0" applyFont="1" applyBorder="1" applyAlignment="1">
      <alignment horizontal="distributed" vertical="center" wrapText="1" indent="1"/>
    </xf>
    <xf numFmtId="38" fontId="10" fillId="7" borderId="91" xfId="1" applyFont="1" applyFill="1" applyBorder="1" applyAlignment="1">
      <alignment vertical="center"/>
    </xf>
    <xf numFmtId="38" fontId="10" fillId="7" borderId="92" xfId="1" applyFont="1" applyFill="1" applyBorder="1" applyAlignment="1">
      <alignment vertical="center"/>
    </xf>
    <xf numFmtId="38" fontId="10" fillId="7" borderId="90" xfId="1" applyFont="1" applyFill="1" applyBorder="1" applyAlignment="1">
      <alignment vertical="center"/>
    </xf>
    <xf numFmtId="38" fontId="10" fillId="7" borderId="93" xfId="1" applyFont="1" applyFill="1" applyBorder="1" applyAlignment="1">
      <alignment vertical="center"/>
    </xf>
    <xf numFmtId="38" fontId="16" fillId="0" borderId="0" xfId="0" applyNumberFormat="1" applyFont="1" applyAlignment="1">
      <alignment horizontal="center" vertical="center"/>
    </xf>
    <xf numFmtId="0" fontId="10" fillId="0" borderId="34" xfId="0" applyFont="1" applyBorder="1" applyAlignment="1">
      <alignment horizontal="distributed" vertical="center" wrapText="1" indent="1"/>
    </xf>
    <xf numFmtId="176" fontId="10" fillId="8" borderId="95" xfId="2" applyNumberFormat="1" applyFont="1" applyFill="1" applyBorder="1" applyAlignment="1">
      <alignment vertical="center"/>
    </xf>
    <xf numFmtId="176" fontId="10" fillId="8" borderId="20" xfId="2" applyNumberFormat="1" applyFont="1" applyFill="1" applyBorder="1" applyAlignment="1">
      <alignment vertical="center"/>
    </xf>
    <xf numFmtId="176" fontId="10" fillId="8" borderId="34" xfId="2" applyNumberFormat="1" applyFont="1" applyFill="1" applyBorder="1" applyAlignment="1">
      <alignment vertical="center"/>
    </xf>
    <xf numFmtId="176" fontId="10" fillId="8" borderId="96" xfId="2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distributed" vertical="center" wrapText="1" indent="1"/>
    </xf>
    <xf numFmtId="38" fontId="10" fillId="7" borderId="97" xfId="1" applyFont="1" applyFill="1" applyBorder="1" applyAlignment="1">
      <alignment vertical="center"/>
    </xf>
    <xf numFmtId="38" fontId="10" fillId="7" borderId="10" xfId="1" applyFont="1" applyFill="1" applyBorder="1" applyAlignment="1">
      <alignment vertical="center"/>
    </xf>
    <xf numFmtId="38" fontId="10" fillId="7" borderId="6" xfId="1" applyFont="1" applyFill="1" applyBorder="1" applyAlignment="1">
      <alignment vertical="center"/>
    </xf>
    <xf numFmtId="38" fontId="10" fillId="7" borderId="98" xfId="1" applyFont="1" applyFill="1" applyBorder="1" applyAlignment="1">
      <alignment vertical="center"/>
    </xf>
    <xf numFmtId="0" fontId="10" fillId="0" borderId="16" xfId="0" applyFont="1" applyBorder="1" applyAlignment="1">
      <alignment horizontal="distributed" vertical="center" wrapText="1" indent="1"/>
    </xf>
    <xf numFmtId="176" fontId="10" fillId="8" borderId="99" xfId="2" applyNumberFormat="1" applyFont="1" applyFill="1" applyBorder="1" applyAlignment="1">
      <alignment vertical="center"/>
    </xf>
    <xf numFmtId="176" fontId="10" fillId="8" borderId="16" xfId="2" applyNumberFormat="1" applyFont="1" applyFill="1" applyBorder="1" applyAlignment="1">
      <alignment vertical="center"/>
    </xf>
    <xf numFmtId="0" fontId="10" fillId="0" borderId="28" xfId="0" applyFont="1" applyBorder="1" applyAlignment="1">
      <alignment horizontal="distributed" vertical="center" wrapText="1" indent="1"/>
    </xf>
    <xf numFmtId="176" fontId="10" fillId="8" borderId="100" xfId="2" applyNumberFormat="1" applyFont="1" applyFill="1" applyBorder="1" applyAlignment="1">
      <alignment vertical="center"/>
    </xf>
    <xf numFmtId="176" fontId="10" fillId="8" borderId="101" xfId="2" applyNumberFormat="1" applyFont="1" applyFill="1" applyBorder="1" applyAlignment="1">
      <alignment vertical="center"/>
    </xf>
    <xf numFmtId="176" fontId="10" fillId="8" borderId="28" xfId="2" applyNumberFormat="1" applyFont="1" applyFill="1" applyBorder="1" applyAlignment="1">
      <alignment vertical="center"/>
    </xf>
    <xf numFmtId="176" fontId="10" fillId="8" borderId="102" xfId="2" applyNumberFormat="1" applyFont="1" applyFill="1" applyBorder="1" applyAlignment="1">
      <alignment vertical="center"/>
    </xf>
    <xf numFmtId="176" fontId="10" fillId="8" borderId="103" xfId="2" applyNumberFormat="1" applyFont="1" applyFill="1" applyBorder="1" applyAlignment="1">
      <alignment vertical="center"/>
    </xf>
    <xf numFmtId="0" fontId="10" fillId="0" borderId="104" xfId="0" applyFont="1" applyBorder="1" applyAlignment="1">
      <alignment horizontal="distributed" vertical="center" wrapText="1" indent="1"/>
    </xf>
    <xf numFmtId="38" fontId="10" fillId="7" borderId="105" xfId="1" applyFont="1" applyFill="1" applyBorder="1" applyAlignment="1">
      <alignment vertical="center"/>
    </xf>
    <xf numFmtId="38" fontId="10" fillId="7" borderId="106" xfId="1" applyFont="1" applyFill="1" applyBorder="1" applyAlignment="1">
      <alignment vertical="center"/>
    </xf>
    <xf numFmtId="38" fontId="10" fillId="7" borderId="104" xfId="1" applyFont="1" applyFill="1" applyBorder="1" applyAlignment="1">
      <alignment vertical="center"/>
    </xf>
    <xf numFmtId="38" fontId="10" fillId="7" borderId="107" xfId="1" applyFont="1" applyFill="1" applyBorder="1" applyAlignment="1">
      <alignment vertical="center"/>
    </xf>
    <xf numFmtId="0" fontId="10" fillId="0" borderId="109" xfId="0" applyFont="1" applyBorder="1" applyAlignment="1">
      <alignment horizontal="distributed" vertical="center" wrapText="1" indent="1"/>
    </xf>
    <xf numFmtId="176" fontId="10" fillId="8" borderId="110" xfId="2" applyNumberFormat="1" applyFont="1" applyFill="1" applyBorder="1" applyAlignment="1">
      <alignment vertical="center"/>
    </xf>
    <xf numFmtId="176" fontId="10" fillId="8" borderId="111" xfId="2" applyNumberFormat="1" applyFont="1" applyFill="1" applyBorder="1" applyAlignment="1">
      <alignment vertical="center"/>
    </xf>
    <xf numFmtId="176" fontId="10" fillId="8" borderId="109" xfId="2" applyNumberFormat="1" applyFont="1" applyFill="1" applyBorder="1" applyAlignment="1">
      <alignment vertical="center"/>
    </xf>
    <xf numFmtId="176" fontId="10" fillId="8" borderId="112" xfId="2" applyNumberFormat="1" applyFont="1" applyFill="1" applyBorder="1" applyAlignment="1">
      <alignment vertical="center"/>
    </xf>
    <xf numFmtId="38" fontId="10" fillId="7" borderId="102" xfId="1" applyFont="1" applyFill="1" applyBorder="1" applyAlignment="1">
      <alignment vertical="center"/>
    </xf>
    <xf numFmtId="38" fontId="10" fillId="7" borderId="25" xfId="1" applyFont="1" applyFill="1" applyBorder="1" applyAlignment="1">
      <alignment vertical="center"/>
    </xf>
    <xf numFmtId="38" fontId="10" fillId="7" borderId="103" xfId="1" applyFont="1" applyFill="1" applyBorder="1" applyAlignment="1">
      <alignment vertical="center"/>
    </xf>
    <xf numFmtId="176" fontId="10" fillId="8" borderId="115" xfId="2" applyNumberFormat="1" applyFont="1" applyFill="1" applyBorder="1" applyAlignment="1">
      <alignment vertical="center"/>
    </xf>
    <xf numFmtId="0" fontId="24" fillId="0" borderId="80" xfId="0" applyFont="1" applyBorder="1" applyAlignment="1">
      <alignment horizontal="distributed" vertical="center" indent="1"/>
    </xf>
    <xf numFmtId="176" fontId="24" fillId="2" borderId="80" xfId="2" applyNumberFormat="1" applyFont="1" applyFill="1" applyBorder="1" applyAlignment="1">
      <alignment vertical="center"/>
    </xf>
    <xf numFmtId="176" fontId="24" fillId="2" borderId="0" xfId="2" applyNumberFormat="1" applyFont="1" applyFill="1" applyBorder="1" applyAlignment="1">
      <alignment vertical="center"/>
    </xf>
    <xf numFmtId="0" fontId="24" fillId="0" borderId="78" xfId="0" applyFont="1" applyBorder="1" applyAlignment="1">
      <alignment horizontal="left" vertical="center"/>
    </xf>
    <xf numFmtId="176" fontId="24" fillId="2" borderId="78" xfId="2" applyNumberFormat="1" applyFont="1" applyFill="1" applyBorder="1" applyAlignment="1">
      <alignment vertical="center"/>
    </xf>
    <xf numFmtId="176" fontId="10" fillId="8" borderId="25" xfId="2" applyNumberFormat="1" applyFont="1" applyFill="1" applyBorder="1" applyAlignment="1">
      <alignment vertical="center"/>
    </xf>
    <xf numFmtId="38" fontId="10" fillId="7" borderId="120" xfId="1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1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>
      <alignment vertical="center"/>
    </xf>
    <xf numFmtId="0" fontId="10" fillId="0" borderId="7" xfId="0" applyFont="1" applyBorder="1">
      <alignment vertical="center"/>
    </xf>
    <xf numFmtId="3" fontId="10" fillId="0" borderId="97" xfId="0" applyNumberFormat="1" applyFont="1" applyBorder="1">
      <alignment vertical="center"/>
    </xf>
    <xf numFmtId="3" fontId="10" fillId="0" borderId="10" xfId="0" applyNumberFormat="1" applyFont="1" applyBorder="1">
      <alignment vertical="center"/>
    </xf>
    <xf numFmtId="176" fontId="10" fillId="7" borderId="10" xfId="0" applyNumberFormat="1" applyFont="1" applyFill="1" applyBorder="1">
      <alignment vertical="center"/>
    </xf>
    <xf numFmtId="38" fontId="10" fillId="0" borderId="10" xfId="0" applyNumberFormat="1" applyFont="1" applyBorder="1">
      <alignment vertical="center"/>
    </xf>
    <xf numFmtId="176" fontId="10" fillId="7" borderId="98" xfId="0" applyNumberFormat="1" applyFont="1" applyFill="1" applyBorder="1">
      <alignment vertical="center"/>
    </xf>
    <xf numFmtId="0" fontId="10" fillId="0" borderId="127" xfId="0" applyFont="1" applyBorder="1">
      <alignment vertical="center"/>
    </xf>
    <xf numFmtId="0" fontId="10" fillId="0" borderId="12" xfId="0" applyFont="1" applyBorder="1">
      <alignment vertical="center"/>
    </xf>
    <xf numFmtId="3" fontId="10" fillId="0" borderId="128" xfId="0" applyNumberFormat="1" applyFont="1" applyBorder="1">
      <alignment vertical="center"/>
    </xf>
    <xf numFmtId="3" fontId="10" fillId="0" borderId="15" xfId="0" applyNumberFormat="1" applyFont="1" applyBorder="1">
      <alignment vertical="center"/>
    </xf>
    <xf numFmtId="176" fontId="10" fillId="7" borderId="15" xfId="0" applyNumberFormat="1" applyFont="1" applyFill="1" applyBorder="1">
      <alignment vertical="center"/>
    </xf>
    <xf numFmtId="38" fontId="10" fillId="0" borderId="15" xfId="0" applyNumberFormat="1" applyFont="1" applyBorder="1">
      <alignment vertical="center"/>
    </xf>
    <xf numFmtId="176" fontId="10" fillId="7" borderId="129" xfId="0" applyNumberFormat="1" applyFont="1" applyFill="1" applyBorder="1">
      <alignment vertical="center"/>
    </xf>
    <xf numFmtId="0" fontId="10" fillId="0" borderId="118" xfId="0" applyFont="1" applyBorder="1">
      <alignment vertical="center"/>
    </xf>
    <xf numFmtId="0" fontId="10" fillId="0" borderId="119" xfId="0" applyFont="1" applyBorder="1">
      <alignment vertical="center"/>
    </xf>
    <xf numFmtId="38" fontId="10" fillId="7" borderId="110" xfId="1" applyFont="1" applyFill="1" applyBorder="1" applyAlignment="1">
      <alignment vertical="center"/>
    </xf>
    <xf numFmtId="38" fontId="10" fillId="7" borderId="111" xfId="1" applyFont="1" applyFill="1" applyBorder="1" applyAlignment="1">
      <alignment vertical="center"/>
    </xf>
    <xf numFmtId="176" fontId="10" fillId="7" borderId="111" xfId="0" applyNumberFormat="1" applyFont="1" applyFill="1" applyBorder="1">
      <alignment vertical="center"/>
    </xf>
    <xf numFmtId="176" fontId="10" fillId="7" borderId="112" xfId="0" applyNumberFormat="1" applyFont="1" applyFill="1" applyBorder="1">
      <alignment vertical="center"/>
    </xf>
    <xf numFmtId="0" fontId="25" fillId="0" borderId="0" xfId="0" applyFont="1">
      <alignment vertical="center"/>
    </xf>
    <xf numFmtId="176" fontId="0" fillId="0" borderId="55" xfId="0" applyNumberFormat="1" applyBorder="1" applyAlignment="1">
      <alignment horizontal="right" vertical="center"/>
    </xf>
    <xf numFmtId="176" fontId="0" fillId="0" borderId="55" xfId="0" applyNumberFormat="1" applyBorder="1">
      <alignment vertical="center"/>
    </xf>
    <xf numFmtId="38" fontId="1" fillId="0" borderId="1" xfId="1" applyFill="1" applyBorder="1">
      <alignment vertical="center"/>
    </xf>
    <xf numFmtId="38" fontId="0" fillId="0" borderId="1" xfId="1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38" fontId="1" fillId="7" borderId="1" xfId="1" applyFill="1" applyBorder="1">
      <alignment vertical="center"/>
    </xf>
    <xf numFmtId="176" fontId="0" fillId="7" borderId="55" xfId="0" applyNumberFormat="1" applyFill="1" applyBorder="1">
      <alignment vertical="center"/>
    </xf>
    <xf numFmtId="38" fontId="0" fillId="7" borderId="1" xfId="1" applyFont="1" applyFill="1" applyBorder="1">
      <alignment vertical="center"/>
    </xf>
    <xf numFmtId="38" fontId="0" fillId="7" borderId="1" xfId="0" applyNumberFormat="1" applyFill="1" applyBorder="1">
      <alignment vertical="center"/>
    </xf>
    <xf numFmtId="38" fontId="0" fillId="0" borderId="1" xfId="0" applyNumberFormat="1" applyBorder="1">
      <alignment vertical="center"/>
    </xf>
    <xf numFmtId="0" fontId="0" fillId="9" borderId="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38" fontId="1" fillId="9" borderId="1" xfId="1" applyFill="1" applyBorder="1">
      <alignment vertical="center"/>
    </xf>
    <xf numFmtId="176" fontId="0" fillId="9" borderId="55" xfId="0" applyNumberFormat="1" applyFill="1" applyBorder="1">
      <alignment vertical="center"/>
    </xf>
    <xf numFmtId="38" fontId="0" fillId="9" borderId="1" xfId="0" applyNumberFormat="1" applyFill="1" applyBorder="1">
      <alignment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8" fontId="1" fillId="8" borderId="1" xfId="1" applyFill="1" applyBorder="1">
      <alignment vertical="center"/>
    </xf>
    <xf numFmtId="176" fontId="0" fillId="8" borderId="55" xfId="0" applyNumberFormat="1" applyFill="1" applyBorder="1">
      <alignment vertical="center"/>
    </xf>
    <xf numFmtId="38" fontId="0" fillId="8" borderId="1" xfId="0" applyNumberFormat="1" applyFill="1" applyBorder="1">
      <alignment vertical="center"/>
    </xf>
    <xf numFmtId="38" fontId="1" fillId="8" borderId="0" xfId="1" applyFill="1" applyBorder="1">
      <alignment vertical="center"/>
    </xf>
    <xf numFmtId="176" fontId="0" fillId="8" borderId="0" xfId="0" applyNumberFormat="1" applyFill="1">
      <alignment vertical="center"/>
    </xf>
    <xf numFmtId="38" fontId="0" fillId="8" borderId="0" xfId="0" applyNumberFormat="1" applyFill="1">
      <alignment vertical="center"/>
    </xf>
    <xf numFmtId="180" fontId="1" fillId="7" borderId="1" xfId="1" applyNumberFormat="1" applyFill="1" applyBorder="1" applyAlignment="1">
      <alignment horizontal="right" vertical="center"/>
    </xf>
    <xf numFmtId="176" fontId="0" fillId="7" borderId="55" xfId="0" applyNumberFormat="1" applyFill="1" applyBorder="1" applyAlignment="1">
      <alignment horizontal="right" vertical="center"/>
    </xf>
    <xf numFmtId="180" fontId="1" fillId="0" borderId="1" xfId="1" applyNumberFormat="1" applyFill="1" applyBorder="1" applyAlignment="1">
      <alignment horizontal="right" vertical="center"/>
    </xf>
    <xf numFmtId="180" fontId="1" fillId="9" borderId="1" xfId="1" applyNumberFormat="1" applyFill="1" applyBorder="1" applyAlignment="1">
      <alignment horizontal="right" vertical="center"/>
    </xf>
    <xf numFmtId="176" fontId="0" fillId="9" borderId="55" xfId="0" applyNumberFormat="1" applyFill="1" applyBorder="1" applyAlignment="1">
      <alignment horizontal="right" vertical="center"/>
    </xf>
    <xf numFmtId="180" fontId="1" fillId="8" borderId="1" xfId="1" applyNumberFormat="1" applyFill="1" applyBorder="1" applyAlignment="1">
      <alignment horizontal="right" vertical="center"/>
    </xf>
    <xf numFmtId="176" fontId="0" fillId="8" borderId="55" xfId="0" applyNumberFormat="1" applyFill="1" applyBorder="1" applyAlignment="1">
      <alignment horizontal="right" vertical="center"/>
    </xf>
    <xf numFmtId="180" fontId="0" fillId="8" borderId="1" xfId="0" applyNumberFormat="1" applyFill="1" applyBorder="1" applyAlignment="1">
      <alignment horizontal="right" vertical="center"/>
    </xf>
    <xf numFmtId="180" fontId="0" fillId="9" borderId="1" xfId="0" applyNumberFormat="1" applyFill="1" applyBorder="1" applyAlignment="1">
      <alignment horizontal="right" vertical="center"/>
    </xf>
    <xf numFmtId="38" fontId="1" fillId="0" borderId="0" xfId="1" applyFill="1" applyBorder="1">
      <alignment vertical="center"/>
    </xf>
    <xf numFmtId="176" fontId="0" fillId="0" borderId="0" xfId="0" applyNumberFormat="1">
      <alignment vertical="center"/>
    </xf>
    <xf numFmtId="0" fontId="0" fillId="8" borderId="0" xfId="0" applyFill="1">
      <alignment vertical="center"/>
    </xf>
    <xf numFmtId="180" fontId="1" fillId="7" borderId="1" xfId="1" applyNumberFormat="1" applyFill="1" applyBorder="1" applyAlignment="1">
      <alignment vertical="center"/>
    </xf>
    <xf numFmtId="180" fontId="1" fillId="0" borderId="1" xfId="1" applyNumberFormat="1" applyFill="1" applyBorder="1" applyAlignment="1">
      <alignment vertical="center"/>
    </xf>
    <xf numFmtId="180" fontId="1" fillId="9" borderId="1" xfId="1" applyNumberFormat="1" applyFill="1" applyBorder="1" applyAlignment="1">
      <alignment vertical="center"/>
    </xf>
    <xf numFmtId="180" fontId="1" fillId="8" borderId="1" xfId="1" applyNumberFormat="1" applyFill="1" applyBorder="1" applyAlignment="1">
      <alignment vertical="center"/>
    </xf>
    <xf numFmtId="180" fontId="0" fillId="8" borderId="1" xfId="0" applyNumberFormat="1" applyFill="1" applyBorder="1">
      <alignment vertical="center"/>
    </xf>
    <xf numFmtId="180" fontId="0" fillId="9" borderId="1" xfId="0" applyNumberFormat="1" applyFill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8" borderId="0" xfId="0" applyFill="1" applyAlignment="1">
      <alignment horizontal="center" vertical="center"/>
    </xf>
    <xf numFmtId="0" fontId="11" fillId="0" borderId="39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distributed" vertical="center"/>
    </xf>
    <xf numFmtId="0" fontId="11" fillId="0" borderId="22" xfId="0" applyFont="1" applyBorder="1" applyAlignment="1">
      <alignment horizontal="right" vertical="center" indent="1"/>
    </xf>
    <xf numFmtId="0" fontId="11" fillId="0" borderId="62" xfId="0" applyFont="1" applyBorder="1">
      <alignment vertical="center"/>
    </xf>
    <xf numFmtId="0" fontId="11" fillId="0" borderId="14" xfId="0" applyFont="1" applyBorder="1" applyAlignment="1">
      <alignment vertical="center" shrinkToFit="1"/>
    </xf>
    <xf numFmtId="0" fontId="11" fillId="0" borderId="29" xfId="0" applyFont="1" applyBorder="1" applyAlignment="1">
      <alignment horizontal="distributed" vertical="center" shrinkToFit="1"/>
    </xf>
    <xf numFmtId="0" fontId="11" fillId="3" borderId="66" xfId="0" applyFont="1" applyFill="1" applyBorder="1">
      <alignment vertical="center"/>
    </xf>
    <xf numFmtId="0" fontId="11" fillId="3" borderId="54" xfId="0" applyFont="1" applyFill="1" applyBorder="1" applyAlignment="1">
      <alignment horizontal="distributed" vertical="center"/>
    </xf>
    <xf numFmtId="0" fontId="11" fillId="3" borderId="0" xfId="0" applyFont="1" applyFill="1" applyAlignment="1">
      <alignment horizontal="distributed" vertical="center"/>
    </xf>
    <xf numFmtId="0" fontId="27" fillId="0" borderId="0" xfId="0" applyFont="1">
      <alignment vertical="center"/>
    </xf>
    <xf numFmtId="0" fontId="1" fillId="0" borderId="36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40" xfId="0" applyFont="1" applyBorder="1">
      <alignment vertical="center"/>
    </xf>
    <xf numFmtId="0" fontId="0" fillId="0" borderId="36" xfId="0" applyBorder="1">
      <alignment vertical="center"/>
    </xf>
    <xf numFmtId="0" fontId="0" fillId="0" borderId="52" xfId="0" applyBorder="1">
      <alignment vertical="center"/>
    </xf>
    <xf numFmtId="0" fontId="14" fillId="0" borderId="78" xfId="0" applyFont="1" applyBorder="1" applyAlignment="1">
      <alignment horizontal="right" vertical="center"/>
    </xf>
    <xf numFmtId="180" fontId="11" fillId="9" borderId="71" xfId="1" applyNumberFormat="1" applyFont="1" applyFill="1" applyBorder="1" applyAlignment="1">
      <alignment horizontal="right" vertical="center"/>
    </xf>
    <xf numFmtId="176" fontId="0" fillId="9" borderId="3" xfId="0" applyNumberFormat="1" applyFill="1" applyBorder="1" applyAlignment="1">
      <alignment horizontal="right" vertical="center"/>
    </xf>
    <xf numFmtId="38" fontId="1" fillId="5" borderId="6" xfId="1" applyFont="1" applyFill="1" applyBorder="1" applyAlignment="1">
      <alignment vertical="center"/>
    </xf>
    <xf numFmtId="38" fontId="1" fillId="5" borderId="76" xfId="1" applyFont="1" applyFill="1" applyBorder="1" applyAlignment="1">
      <alignment vertical="center"/>
    </xf>
    <xf numFmtId="176" fontId="1" fillId="5" borderId="51" xfId="0" applyNumberFormat="1" applyFont="1" applyFill="1" applyBorder="1" applyAlignment="1">
      <alignment horizontal="right" vertical="center"/>
    </xf>
    <xf numFmtId="176" fontId="0" fillId="5" borderId="48" xfId="0" applyNumberFormat="1" applyFill="1" applyBorder="1" applyAlignment="1">
      <alignment horizontal="right" vertical="center"/>
    </xf>
    <xf numFmtId="9" fontId="1" fillId="5" borderId="53" xfId="2" applyFont="1" applyFill="1" applyBorder="1" applyAlignment="1">
      <alignment horizontal="right" vertical="center"/>
    </xf>
    <xf numFmtId="181" fontId="1" fillId="6" borderId="0" xfId="0" applyNumberFormat="1" applyFont="1" applyFill="1">
      <alignment vertical="center"/>
    </xf>
    <xf numFmtId="176" fontId="1" fillId="5" borderId="33" xfId="0" applyNumberFormat="1" applyFont="1" applyFill="1" applyBorder="1" applyAlignment="1">
      <alignment horizontal="right" vertical="center"/>
    </xf>
    <xf numFmtId="176" fontId="0" fillId="5" borderId="46" xfId="0" applyNumberFormat="1" applyFill="1" applyBorder="1" applyAlignment="1">
      <alignment horizontal="right" vertical="center"/>
    </xf>
    <xf numFmtId="176" fontId="1" fillId="5" borderId="27" xfId="0" applyNumberFormat="1" applyFont="1" applyFill="1" applyBorder="1" applyAlignment="1">
      <alignment horizontal="right" vertical="center"/>
    </xf>
    <xf numFmtId="38" fontId="1" fillId="5" borderId="29" xfId="0" applyNumberFormat="1" applyFont="1" applyFill="1" applyBorder="1">
      <alignment vertical="center"/>
    </xf>
    <xf numFmtId="38" fontId="16" fillId="5" borderId="14" xfId="0" applyNumberFormat="1" applyFont="1" applyFill="1" applyBorder="1">
      <alignment vertical="center"/>
    </xf>
    <xf numFmtId="0" fontId="11" fillId="0" borderId="62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35" xfId="0" applyFont="1" applyBorder="1" applyAlignment="1">
      <alignment horizontal="distributed"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3" borderId="22" xfId="0" applyFill="1" applyBorder="1" applyAlignment="1">
      <alignment vertical="center" textRotation="255"/>
    </xf>
    <xf numFmtId="0" fontId="0" fillId="3" borderId="35" xfId="0" applyFill="1" applyBorder="1" applyAlignment="1">
      <alignment vertical="center" textRotation="255"/>
    </xf>
    <xf numFmtId="0" fontId="0" fillId="3" borderId="25" xfId="0" applyFill="1" applyBorder="1" applyAlignment="1">
      <alignment vertical="center" textRotation="255"/>
    </xf>
    <xf numFmtId="0" fontId="0" fillId="3" borderId="0" xfId="0" applyFill="1" applyAlignment="1">
      <alignment vertical="center" textRotation="255"/>
    </xf>
    <xf numFmtId="0" fontId="0" fillId="3" borderId="34" xfId="0" applyFill="1" applyBorder="1" applyAlignment="1">
      <alignment vertical="center" textRotation="255"/>
    </xf>
    <xf numFmtId="0" fontId="0" fillId="3" borderId="39" xfId="0" applyFill="1" applyBorder="1" applyAlignment="1">
      <alignment vertical="center" textRotation="255"/>
    </xf>
    <xf numFmtId="0" fontId="11" fillId="0" borderId="23" xfId="0" applyFont="1" applyBorder="1" applyAlignment="1">
      <alignment horizontal="distributed" vertical="center"/>
    </xf>
    <xf numFmtId="0" fontId="11" fillId="0" borderId="57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60" xfId="0" applyFont="1" applyBorder="1" applyAlignment="1">
      <alignment horizontal="distributed" vertical="center"/>
    </xf>
    <xf numFmtId="0" fontId="11" fillId="0" borderId="62" xfId="0" applyFont="1" applyBorder="1" applyAlignment="1">
      <alignment horizontal="distributed" vertical="center"/>
    </xf>
    <xf numFmtId="0" fontId="11" fillId="0" borderId="63" xfId="0" applyFont="1" applyBorder="1" applyAlignment="1">
      <alignment horizontal="distributed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6" fillId="0" borderId="26" xfId="0" applyFont="1" applyBorder="1" applyAlignment="1">
      <alignment horizontal="distributed" vertical="center" wrapText="1"/>
    </xf>
    <xf numFmtId="0" fontId="26" fillId="0" borderId="60" xfId="0" applyFont="1" applyBorder="1" applyAlignment="1">
      <alignment horizontal="distributed" vertical="center" wrapText="1"/>
    </xf>
    <xf numFmtId="0" fontId="0" fillId="3" borderId="12" xfId="0" applyFill="1" applyBorder="1" applyAlignment="1">
      <alignment horizontal="distributed" vertical="top" wrapText="1"/>
    </xf>
    <xf numFmtId="0" fontId="0" fillId="3" borderId="13" xfId="0" applyFill="1" applyBorder="1" applyAlignment="1">
      <alignment horizontal="distributed" vertical="top" wrapText="1"/>
    </xf>
    <xf numFmtId="0" fontId="0" fillId="3" borderId="53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11" fillId="0" borderId="29" xfId="0" applyFont="1" applyBorder="1" applyAlignment="1">
      <alignment horizontal="distributed" vertical="center"/>
    </xf>
    <xf numFmtId="0" fontId="11" fillId="0" borderId="58" xfId="0" applyFont="1" applyBorder="1" applyAlignment="1">
      <alignment horizontal="distributed" vertical="center"/>
    </xf>
    <xf numFmtId="0" fontId="0" fillId="3" borderId="17" xfId="0" applyFill="1" applyBorder="1" applyAlignment="1">
      <alignment horizontal="distributed" vertical="center" indent="1"/>
    </xf>
    <xf numFmtId="0" fontId="0" fillId="3" borderId="18" xfId="0" applyFill="1" applyBorder="1" applyAlignment="1">
      <alignment horizontal="distributed" vertical="center" indent="1"/>
    </xf>
    <xf numFmtId="0" fontId="0" fillId="3" borderId="53" xfId="0" applyFill="1" applyBorder="1" applyAlignment="1">
      <alignment horizontal="distributed" vertical="center" textRotation="255" wrapText="1"/>
    </xf>
    <xf numFmtId="0" fontId="0" fillId="3" borderId="56" xfId="0" applyFill="1" applyBorder="1" applyAlignment="1">
      <alignment horizontal="distributed" vertical="center" textRotation="255" wrapText="1"/>
    </xf>
    <xf numFmtId="0" fontId="0" fillId="3" borderId="29" xfId="0" applyFill="1" applyBorder="1" applyAlignment="1">
      <alignment horizontal="center" vertical="center" textRotation="255" wrapText="1"/>
    </xf>
    <xf numFmtId="0" fontId="0" fillId="3" borderId="26" xfId="0" applyFill="1" applyBorder="1" applyAlignment="1">
      <alignment horizontal="center" vertical="center" textRotation="255" wrapText="1"/>
    </xf>
    <xf numFmtId="0" fontId="0" fillId="3" borderId="62" xfId="0" applyFill="1" applyBorder="1" applyAlignment="1">
      <alignment horizontal="center" vertical="center" textRotation="255" wrapText="1"/>
    </xf>
    <xf numFmtId="0" fontId="11" fillId="3" borderId="12" xfId="0" applyFont="1" applyFill="1" applyBorder="1" applyAlignment="1">
      <alignment horizontal="distributed" vertical="center"/>
    </xf>
    <xf numFmtId="0" fontId="11" fillId="3" borderId="13" xfId="0" applyFont="1" applyFill="1" applyBorder="1" applyAlignment="1">
      <alignment horizontal="distributed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6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textRotation="255"/>
    </xf>
    <xf numFmtId="0" fontId="0" fillId="3" borderId="25" xfId="0" applyFill="1" applyBorder="1" applyAlignment="1">
      <alignment horizontal="center" vertical="center" textRotation="255"/>
    </xf>
    <xf numFmtId="0" fontId="0" fillId="3" borderId="34" xfId="0" applyFill="1" applyBorder="1" applyAlignment="1">
      <alignment horizontal="center" vertical="center" textRotation="255"/>
    </xf>
    <xf numFmtId="0" fontId="0" fillId="3" borderId="37" xfId="0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textRotation="255"/>
    </xf>
    <xf numFmtId="0" fontId="2" fillId="3" borderId="67" xfId="0" applyFont="1" applyFill="1" applyBorder="1" applyAlignment="1">
      <alignment horizontal="center" vertical="center" textRotation="255"/>
    </xf>
    <xf numFmtId="0" fontId="11" fillId="0" borderId="62" xfId="0" applyFont="1" applyBorder="1" applyAlignment="1">
      <alignment horizontal="distributed" vertical="center" wrapText="1"/>
    </xf>
    <xf numFmtId="0" fontId="11" fillId="0" borderId="63" xfId="0" applyFont="1" applyBorder="1" applyAlignment="1">
      <alignment horizontal="distributed" vertical="center" wrapText="1"/>
    </xf>
    <xf numFmtId="0" fontId="0" fillId="3" borderId="22" xfId="0" applyFill="1" applyBorder="1" applyAlignment="1">
      <alignment horizontal="center" vertical="center" textRotation="255" wrapText="1"/>
    </xf>
    <xf numFmtId="0" fontId="0" fillId="3" borderId="35" xfId="0" applyFill="1" applyBorder="1" applyAlignment="1">
      <alignment horizontal="center" vertical="center" textRotation="255" wrapText="1"/>
    </xf>
    <xf numFmtId="0" fontId="0" fillId="3" borderId="25" xfId="0" applyFill="1" applyBorder="1" applyAlignment="1">
      <alignment horizontal="center" vertical="center" textRotation="255" wrapText="1"/>
    </xf>
    <xf numFmtId="0" fontId="0" fillId="3" borderId="0" xfId="0" applyFill="1" applyAlignment="1">
      <alignment horizontal="center" vertical="center" textRotation="255" wrapText="1"/>
    </xf>
    <xf numFmtId="0" fontId="0" fillId="3" borderId="34" xfId="0" applyFill="1" applyBorder="1" applyAlignment="1">
      <alignment horizontal="center" vertical="center" textRotation="255" wrapText="1"/>
    </xf>
    <xf numFmtId="0" fontId="0" fillId="3" borderId="39" xfId="0" applyFill="1" applyBorder="1" applyAlignment="1">
      <alignment horizontal="center" vertical="center" textRotation="255" wrapText="1"/>
    </xf>
    <xf numFmtId="0" fontId="11" fillId="3" borderId="17" xfId="0" applyFont="1" applyFill="1" applyBorder="1" applyAlignment="1">
      <alignment horizontal="distributed" vertical="center"/>
    </xf>
    <xf numFmtId="0" fontId="11" fillId="3" borderId="18" xfId="0" applyFont="1" applyFill="1" applyBorder="1" applyAlignment="1">
      <alignment horizontal="distributed" vertical="center"/>
    </xf>
    <xf numFmtId="0" fontId="1" fillId="0" borderId="2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0" fillId="0" borderId="6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3"/>
    </xf>
    <xf numFmtId="0" fontId="0" fillId="0" borderId="8" xfId="0" applyBorder="1" applyAlignment="1">
      <alignment horizontal="distributed" vertical="center" indent="3"/>
    </xf>
    <xf numFmtId="38" fontId="1" fillId="0" borderId="6" xfId="1" applyFont="1" applyFill="1" applyBorder="1" applyAlignment="1">
      <alignment horizontal="distributed" vertical="center" indent="3"/>
    </xf>
    <xf numFmtId="38" fontId="1" fillId="0" borderId="7" xfId="1" applyFont="1" applyFill="1" applyBorder="1" applyAlignment="1">
      <alignment horizontal="distributed" vertical="center" indent="3"/>
    </xf>
    <xf numFmtId="38" fontId="1" fillId="0" borderId="8" xfId="1" applyFont="1" applyFill="1" applyBorder="1" applyAlignment="1">
      <alignment horizontal="distributed" vertical="center" indent="3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2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58" xfId="0" applyBorder="1" applyAlignment="1">
      <alignment horizontal="distributed" vertical="center"/>
    </xf>
    <xf numFmtId="0" fontId="0" fillId="0" borderId="62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1" fillId="3" borderId="12" xfId="0" applyFont="1" applyFill="1" applyBorder="1" applyAlignment="1">
      <alignment horizontal="distributed" vertical="center"/>
    </xf>
    <xf numFmtId="0" fontId="1" fillId="3" borderId="17" xfId="0" applyFont="1" applyFill="1" applyBorder="1" applyAlignment="1">
      <alignment horizontal="distributed" vertical="center" indent="1"/>
    </xf>
    <xf numFmtId="0" fontId="1" fillId="3" borderId="18" xfId="0" applyFont="1" applyFill="1" applyBorder="1" applyAlignment="1">
      <alignment horizontal="distributed" vertical="center" indent="1"/>
    </xf>
    <xf numFmtId="0" fontId="0" fillId="3" borderId="35" xfId="0" applyFill="1" applyBorder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0" fillId="3" borderId="39" xfId="0" applyFill="1" applyBorder="1" applyAlignment="1">
      <alignment horizontal="center" vertical="center" textRotation="255"/>
    </xf>
    <xf numFmtId="0" fontId="0" fillId="0" borderId="23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66" xfId="0" applyBorder="1" applyAlignment="1">
      <alignment horizontal="distributed" vertical="center"/>
    </xf>
    <xf numFmtId="0" fontId="1" fillId="3" borderId="39" xfId="0" applyFont="1" applyFill="1" applyBorder="1" applyAlignment="1">
      <alignment horizontal="distributed" vertical="center"/>
    </xf>
    <xf numFmtId="0" fontId="1" fillId="3" borderId="59" xfId="0" applyFont="1" applyFill="1" applyBorder="1" applyAlignment="1">
      <alignment horizontal="distributed" vertical="center"/>
    </xf>
    <xf numFmtId="0" fontId="0" fillId="3" borderId="53" xfId="0" applyFill="1" applyBorder="1" applyAlignment="1">
      <alignment horizontal="center" vertical="center" textRotation="255" wrapText="1"/>
    </xf>
    <xf numFmtId="0" fontId="0" fillId="3" borderId="56" xfId="0" applyFill="1" applyBorder="1" applyAlignment="1">
      <alignment horizontal="center" vertical="center" textRotation="255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3" borderId="13" xfId="0" applyFont="1" applyFill="1" applyBorder="1" applyAlignment="1">
      <alignment horizontal="distributed" vertical="center"/>
    </xf>
    <xf numFmtId="0" fontId="13" fillId="0" borderId="26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1" fillId="0" borderId="23" xfId="0" applyFont="1" applyBorder="1" applyAlignment="1">
      <alignment horizontal="distributed" vertical="center"/>
    </xf>
    <xf numFmtId="0" fontId="1" fillId="0" borderId="35" xfId="0" applyFont="1" applyBorder="1" applyAlignment="1">
      <alignment horizontal="distributed" vertical="center"/>
    </xf>
    <xf numFmtId="0" fontId="1" fillId="0" borderId="62" xfId="0" applyFont="1" applyBorder="1" applyAlignment="1">
      <alignment horizontal="distributed" vertical="center"/>
    </xf>
    <xf numFmtId="0" fontId="1" fillId="0" borderId="66" xfId="0" applyFont="1" applyBorder="1" applyAlignment="1">
      <alignment horizontal="distributed" vertical="center"/>
    </xf>
    <xf numFmtId="0" fontId="13" fillId="3" borderId="53" xfId="0" applyFont="1" applyFill="1" applyBorder="1" applyAlignment="1">
      <alignment horizontal="center" vertical="center" textRotation="255"/>
    </xf>
    <xf numFmtId="0" fontId="13" fillId="3" borderId="67" xfId="0" applyFont="1" applyFill="1" applyBorder="1" applyAlignment="1">
      <alignment horizontal="center" vertical="center" textRotation="255"/>
    </xf>
    <xf numFmtId="0" fontId="1" fillId="0" borderId="29" xfId="0" applyFont="1" applyBorder="1" applyAlignment="1">
      <alignment horizontal="distributed" vertical="center"/>
    </xf>
    <xf numFmtId="0" fontId="1" fillId="0" borderId="54" xfId="0" applyFont="1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2" xfId="0" applyBorder="1" applyAlignment="1">
      <alignment horizontal="distributed" vertical="center" wrapText="1"/>
    </xf>
    <xf numFmtId="0" fontId="0" fillId="0" borderId="66" xfId="0" applyBorder="1" applyAlignment="1">
      <alignment horizontal="distributed" vertical="center" wrapText="1"/>
    </xf>
    <xf numFmtId="0" fontId="1" fillId="3" borderId="17" xfId="0" applyFont="1" applyFill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textRotation="255" wrapText="1"/>
    </xf>
    <xf numFmtId="0" fontId="1" fillId="3" borderId="25" xfId="0" applyFont="1" applyFill="1" applyBorder="1" applyAlignment="1">
      <alignment horizontal="center" vertical="center" textRotation="255" wrapText="1"/>
    </xf>
    <xf numFmtId="0" fontId="1" fillId="3" borderId="0" xfId="0" applyFont="1" applyFill="1" applyAlignment="1">
      <alignment horizontal="center" vertical="center" textRotation="255" wrapText="1"/>
    </xf>
    <xf numFmtId="0" fontId="1" fillId="3" borderId="34" xfId="0" applyFont="1" applyFill="1" applyBorder="1" applyAlignment="1">
      <alignment horizontal="center" vertical="center" textRotation="255" wrapText="1"/>
    </xf>
    <xf numFmtId="0" fontId="1" fillId="3" borderId="39" xfId="0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" fillId="0" borderId="34" xfId="0" applyFont="1" applyBorder="1" applyAlignment="1">
      <alignment horizontal="distributed" vertical="center" indent="1"/>
    </xf>
    <xf numFmtId="0" fontId="0" fillId="0" borderId="0" xfId="0">
      <alignment vertical="center"/>
    </xf>
    <xf numFmtId="0" fontId="0" fillId="0" borderId="2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3" fontId="10" fillId="0" borderId="100" xfId="0" applyNumberFormat="1" applyFont="1" applyBorder="1" applyAlignment="1">
      <alignment horizontal="right" vertical="center"/>
    </xf>
    <xf numFmtId="3" fontId="10" fillId="0" borderId="102" xfId="0" applyNumberFormat="1" applyFont="1" applyBorder="1" applyAlignment="1">
      <alignment horizontal="right" vertical="center"/>
    </xf>
    <xf numFmtId="3" fontId="10" fillId="0" borderId="13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/>
    </xf>
    <xf numFmtId="3" fontId="10" fillId="0" borderId="72" xfId="0" applyNumberFormat="1" applyFont="1" applyBorder="1" applyAlignment="1">
      <alignment horizontal="right" vertical="center"/>
    </xf>
    <xf numFmtId="3" fontId="10" fillId="0" borderId="74" xfId="0" applyNumberFormat="1" applyFont="1" applyBorder="1" applyAlignment="1">
      <alignment horizontal="right" vertical="center"/>
    </xf>
    <xf numFmtId="176" fontId="10" fillId="7" borderId="30" xfId="0" applyNumberFormat="1" applyFont="1" applyFill="1" applyBorder="1" applyAlignment="1">
      <alignment horizontal="right" vertical="center"/>
    </xf>
    <xf numFmtId="176" fontId="10" fillId="7" borderId="72" xfId="0" applyNumberFormat="1" applyFont="1" applyFill="1" applyBorder="1" applyAlignment="1">
      <alignment horizontal="right" vertical="center"/>
    </xf>
    <xf numFmtId="176" fontId="10" fillId="7" borderId="74" xfId="0" applyNumberFormat="1" applyFont="1" applyFill="1" applyBorder="1" applyAlignment="1">
      <alignment horizontal="right" vertical="center"/>
    </xf>
    <xf numFmtId="38" fontId="10" fillId="0" borderId="30" xfId="0" applyNumberFormat="1" applyFont="1" applyBorder="1" applyAlignment="1">
      <alignment horizontal="right" vertical="center"/>
    </xf>
    <xf numFmtId="38" fontId="10" fillId="0" borderId="72" xfId="0" applyNumberFormat="1" applyFont="1" applyBorder="1" applyAlignment="1">
      <alignment horizontal="right" vertical="center"/>
    </xf>
    <xf numFmtId="38" fontId="10" fillId="0" borderId="74" xfId="0" applyNumberFormat="1" applyFont="1" applyBorder="1" applyAlignment="1">
      <alignment horizontal="right" vertical="center"/>
    </xf>
    <xf numFmtId="176" fontId="10" fillId="7" borderId="115" xfId="0" applyNumberFormat="1" applyFont="1" applyFill="1" applyBorder="1" applyAlignment="1">
      <alignment horizontal="right" vertical="center"/>
    </xf>
    <xf numFmtId="176" fontId="10" fillId="7" borderId="103" xfId="0" applyNumberFormat="1" applyFont="1" applyFill="1" applyBorder="1" applyAlignment="1">
      <alignment horizontal="right" vertical="center"/>
    </xf>
    <xf numFmtId="176" fontId="10" fillId="7" borderId="131" xfId="0" applyNumberFormat="1" applyFont="1" applyFill="1" applyBorder="1" applyAlignment="1">
      <alignment horizontal="right" vertical="center"/>
    </xf>
    <xf numFmtId="0" fontId="10" fillId="0" borderId="121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textRotation="255" shrinkToFit="1"/>
    </xf>
    <xf numFmtId="0" fontId="10" fillId="0" borderId="89" xfId="0" applyFont="1" applyBorder="1" applyAlignment="1">
      <alignment horizontal="center" vertical="center" textRotation="255" shrinkToFit="1"/>
    </xf>
    <xf numFmtId="0" fontId="10" fillId="0" borderId="94" xfId="0" applyFont="1" applyBorder="1" applyAlignment="1">
      <alignment horizontal="center" vertical="center" textRotation="255" shrinkToFit="1"/>
    </xf>
    <xf numFmtId="0" fontId="10" fillId="0" borderId="60" xfId="0" applyFont="1" applyBorder="1" applyAlignment="1">
      <alignment horizontal="center" vertical="center" textRotation="255" shrinkToFit="1"/>
    </xf>
    <xf numFmtId="0" fontId="10" fillId="0" borderId="84" xfId="0" applyFont="1" applyBorder="1" applyAlignment="1">
      <alignment horizontal="center" vertical="center" textRotation="255" shrinkToFit="1"/>
    </xf>
    <xf numFmtId="0" fontId="10" fillId="0" borderId="108" xfId="0" applyFont="1" applyBorder="1" applyAlignment="1">
      <alignment horizontal="center" vertical="center" textRotation="255" shrinkToFit="1"/>
    </xf>
    <xf numFmtId="0" fontId="10" fillId="0" borderId="11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</cellXfs>
  <cellStyles count="8">
    <cellStyle name="パーセント" xfId="2" builtinId="5"/>
    <cellStyle name="パーセント 2 2" xfId="7" xr:uid="{10C5DC14-7C4E-43C0-B54A-77C30B267D81}"/>
    <cellStyle name="桁区切り" xfId="1" builtinId="6"/>
    <cellStyle name="桁区切り 2 2" xfId="6" xr:uid="{659C36BF-DEFF-4D90-8671-E1F8B6806404}"/>
    <cellStyle name="標準" xfId="0" builtinId="0"/>
    <cellStyle name="標準 2 2" xfId="5" xr:uid="{C0E63170-AA44-4258-91B9-82CF14BDECF6}"/>
    <cellStyle name="標準 3" xfId="3" xr:uid="{E2CB2A7F-5E6E-4AAE-8FBE-332F9C6D5213}"/>
    <cellStyle name="標準 6" xfId="4" xr:uid="{D1338671-0352-42DD-A714-95715860B1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1F51-0A0C-42B8-BAEA-CADB161589BF}">
  <sheetPr>
    <pageSetUpPr fitToPage="1"/>
  </sheetPr>
  <dimension ref="B1:O61"/>
  <sheetViews>
    <sheetView showGridLines="0" tabSelected="1" zoomScale="70" zoomScaleNormal="70" workbookViewId="0">
      <selection activeCell="M57" sqref="M57"/>
    </sheetView>
  </sheetViews>
  <sheetFormatPr defaultRowHeight="13.5" x14ac:dyDescent="0.15"/>
  <cols>
    <col min="1" max="1" width="3" style="1" customWidth="1"/>
    <col min="2" max="3" width="3.125" style="1" customWidth="1"/>
    <col min="4" max="4" width="4.5" style="1" customWidth="1"/>
    <col min="5" max="5" width="11.25" style="1" customWidth="1"/>
    <col min="6" max="6" width="17.625" style="1" bestFit="1" customWidth="1"/>
    <col min="7" max="14" width="11.375" style="1" customWidth="1"/>
    <col min="15" max="15" width="3.125" style="1" customWidth="1"/>
    <col min="16" max="16384" width="9" style="1"/>
  </cols>
  <sheetData>
    <row r="1" spans="2:15" ht="13.5" customHeight="1" x14ac:dyDescent="0.15">
      <c r="M1" s="2"/>
      <c r="N1" s="2"/>
      <c r="O1" s="3"/>
    </row>
    <row r="2" spans="2:15" ht="18.75" x14ac:dyDescent="0.15">
      <c r="B2" s="4" t="s">
        <v>0</v>
      </c>
    </row>
    <row r="3" spans="2:15" ht="13.5" customHeight="1" x14ac:dyDescent="0.15">
      <c r="B3" s="4"/>
    </row>
    <row r="4" spans="2:15" ht="18.75" customHeight="1" x14ac:dyDescent="0.15">
      <c r="C4" s="5" t="s">
        <v>1</v>
      </c>
    </row>
    <row r="5" spans="2:15" ht="13.5" customHeight="1" x14ac:dyDescent="0.15">
      <c r="B5" s="5"/>
    </row>
    <row r="6" spans="2:15" ht="18" customHeight="1" x14ac:dyDescent="0.15">
      <c r="D6" s="579"/>
      <c r="E6" s="580"/>
      <c r="F6" s="581"/>
      <c r="G6" s="6" t="s">
        <v>2</v>
      </c>
      <c r="H6" s="7" t="s">
        <v>3</v>
      </c>
      <c r="I6" s="8" t="s">
        <v>4</v>
      </c>
      <c r="J6" s="9"/>
    </row>
    <row r="7" spans="2:15" ht="18" customHeight="1" x14ac:dyDescent="0.15">
      <c r="D7" s="10" t="s">
        <v>5</v>
      </c>
      <c r="E7" s="11"/>
      <c r="F7" s="12"/>
      <c r="G7" s="13">
        <v>438</v>
      </c>
      <c r="H7" s="14">
        <v>442</v>
      </c>
      <c r="I7" s="15">
        <v>1.0091324200913243</v>
      </c>
      <c r="J7" s="9"/>
    </row>
    <row r="8" spans="2:15" ht="18" customHeight="1" x14ac:dyDescent="0.15">
      <c r="D8" s="16" t="s">
        <v>6</v>
      </c>
      <c r="E8" s="17"/>
      <c r="F8" s="18"/>
      <c r="G8" s="19">
        <v>364</v>
      </c>
      <c r="H8" s="20">
        <v>370</v>
      </c>
      <c r="I8" s="21">
        <v>1.0164835164835164</v>
      </c>
      <c r="J8" s="22"/>
    </row>
    <row r="9" spans="2:15" ht="18" customHeight="1" x14ac:dyDescent="0.15">
      <c r="D9" s="23" t="s">
        <v>7</v>
      </c>
      <c r="E9" s="24" t="s">
        <v>8</v>
      </c>
      <c r="F9" s="18"/>
      <c r="G9" s="19">
        <v>1588457</v>
      </c>
      <c r="H9" s="25">
        <v>1551213</v>
      </c>
      <c r="I9" s="21">
        <v>0.97259289990223219</v>
      </c>
      <c r="J9" s="22"/>
    </row>
    <row r="10" spans="2:15" ht="18" customHeight="1" x14ac:dyDescent="0.15">
      <c r="D10" s="26" t="s">
        <v>9</v>
      </c>
      <c r="E10" s="27" t="s">
        <v>10</v>
      </c>
      <c r="F10" s="28"/>
      <c r="G10" s="29">
        <v>697951</v>
      </c>
      <c r="H10" s="30">
        <v>702777</v>
      </c>
      <c r="I10" s="31">
        <v>1.006914525518267</v>
      </c>
      <c r="J10" s="32"/>
    </row>
    <row r="11" spans="2:15" ht="13.5" customHeight="1" x14ac:dyDescent="0.15"/>
    <row r="12" spans="2:15" ht="13.5" customHeight="1" x14ac:dyDescent="0.15">
      <c r="B12" s="33"/>
      <c r="D12" s="33" t="s">
        <v>11</v>
      </c>
    </row>
    <row r="13" spans="2:15" ht="18" customHeight="1" x14ac:dyDescent="0.15">
      <c r="D13" s="34"/>
      <c r="E13" s="35"/>
      <c r="F13" s="36"/>
      <c r="G13" s="541" t="s">
        <v>199</v>
      </c>
      <c r="H13" s="37" t="s">
        <v>214</v>
      </c>
      <c r="I13" s="38" t="s">
        <v>4</v>
      </c>
    </row>
    <row r="14" spans="2:15" ht="18" customHeight="1" x14ac:dyDescent="0.15">
      <c r="D14" s="39" t="s">
        <v>7</v>
      </c>
      <c r="E14" s="558" t="s">
        <v>28</v>
      </c>
      <c r="F14" s="41" t="s">
        <v>12</v>
      </c>
      <c r="G14" s="42">
        <v>896107</v>
      </c>
      <c r="H14" s="43">
        <v>779948</v>
      </c>
      <c r="I14" s="44">
        <v>0.86335337186295835</v>
      </c>
    </row>
    <row r="15" spans="2:15" ht="18" customHeight="1" x14ac:dyDescent="0.15">
      <c r="D15" s="45"/>
      <c r="E15" s="556"/>
      <c r="F15" s="47" t="s">
        <v>13</v>
      </c>
      <c r="G15" s="48">
        <v>692350</v>
      </c>
      <c r="H15" s="49">
        <v>771265</v>
      </c>
      <c r="I15" s="50">
        <v>1.1139813678053008</v>
      </c>
    </row>
    <row r="16" spans="2:15" ht="18" customHeight="1" x14ac:dyDescent="0.15">
      <c r="D16" s="45"/>
      <c r="E16" s="556"/>
      <c r="F16" s="47" t="s">
        <v>14</v>
      </c>
      <c r="G16" s="48">
        <v>1588457</v>
      </c>
      <c r="H16" s="49">
        <v>1551213</v>
      </c>
      <c r="I16" s="50">
        <v>0.97259289990223219</v>
      </c>
    </row>
    <row r="17" spans="2:14" ht="18" customHeight="1" x14ac:dyDescent="0.15">
      <c r="D17" s="45"/>
      <c r="E17" s="555" t="s">
        <v>15</v>
      </c>
      <c r="F17" s="41" t="s">
        <v>12</v>
      </c>
      <c r="G17" s="51">
        <v>0.56413676920432843</v>
      </c>
      <c r="H17" s="52">
        <v>0.50279877747285506</v>
      </c>
      <c r="I17" s="53" t="s">
        <v>16</v>
      </c>
    </row>
    <row r="18" spans="2:14" ht="18" customHeight="1" x14ac:dyDescent="0.15">
      <c r="D18" s="45"/>
      <c r="E18" s="557"/>
      <c r="F18" s="55" t="s">
        <v>13</v>
      </c>
      <c r="G18" s="56">
        <v>0.43586323079567152</v>
      </c>
      <c r="H18" s="57">
        <v>0.49720122252714488</v>
      </c>
      <c r="I18" s="58" t="s">
        <v>16</v>
      </c>
    </row>
    <row r="19" spans="2:14" ht="18" customHeight="1" x14ac:dyDescent="0.15">
      <c r="D19" s="39" t="s">
        <v>9</v>
      </c>
      <c r="E19" s="558" t="s">
        <v>34</v>
      </c>
      <c r="F19" s="41" t="s">
        <v>12</v>
      </c>
      <c r="G19" s="42">
        <v>381514</v>
      </c>
      <c r="H19" s="43">
        <v>327882</v>
      </c>
      <c r="I19" s="44">
        <v>0.85942324528064495</v>
      </c>
    </row>
    <row r="20" spans="2:14" ht="18" customHeight="1" x14ac:dyDescent="0.15">
      <c r="D20" s="45"/>
      <c r="E20" s="556"/>
      <c r="F20" s="47" t="s">
        <v>13</v>
      </c>
      <c r="G20" s="48">
        <v>316437</v>
      </c>
      <c r="H20" s="49">
        <v>374895</v>
      </c>
      <c r="I20" s="50">
        <v>1.1847381943325213</v>
      </c>
    </row>
    <row r="21" spans="2:14" ht="18" customHeight="1" x14ac:dyDescent="0.15">
      <c r="D21" s="45"/>
      <c r="E21" s="556"/>
      <c r="F21" s="47" t="s">
        <v>14</v>
      </c>
      <c r="G21" s="48">
        <v>697951</v>
      </c>
      <c r="H21" s="49">
        <v>702777</v>
      </c>
      <c r="I21" s="50">
        <v>1.006914525518267</v>
      </c>
    </row>
    <row r="22" spans="2:14" ht="18" customHeight="1" x14ac:dyDescent="0.15">
      <c r="D22" s="45"/>
      <c r="E22" s="555" t="s">
        <v>15</v>
      </c>
      <c r="F22" s="59" t="s">
        <v>12</v>
      </c>
      <c r="G22" s="60">
        <v>0.5466200349308189</v>
      </c>
      <c r="H22" s="61">
        <v>0.46655197879270383</v>
      </c>
      <c r="I22" s="62" t="s">
        <v>16</v>
      </c>
    </row>
    <row r="23" spans="2:14" ht="18" customHeight="1" x14ac:dyDescent="0.15">
      <c r="D23" s="63"/>
      <c r="E23" s="557"/>
      <c r="F23" s="55" t="s">
        <v>13</v>
      </c>
      <c r="G23" s="56">
        <v>0.4533799650691811</v>
      </c>
      <c r="H23" s="57">
        <v>0.53344802120729617</v>
      </c>
      <c r="I23" s="58" t="s">
        <v>16</v>
      </c>
    </row>
    <row r="24" spans="2:14" ht="13.5" customHeight="1" x14ac:dyDescent="0.15"/>
    <row r="25" spans="2:14" ht="13.5" customHeight="1" x14ac:dyDescent="0.15">
      <c r="B25" s="33"/>
      <c r="D25" s="33" t="s">
        <v>17</v>
      </c>
      <c r="E25" s="33"/>
    </row>
    <row r="26" spans="2:14" ht="18" customHeight="1" x14ac:dyDescent="0.15">
      <c r="D26" s="39"/>
      <c r="E26" s="64"/>
      <c r="F26" s="64"/>
      <c r="G26" s="65" t="s">
        <v>18</v>
      </c>
      <c r="H26" s="66" t="s">
        <v>19</v>
      </c>
      <c r="I26" s="66" t="s">
        <v>20</v>
      </c>
      <c r="J26" s="582" t="s">
        <v>21</v>
      </c>
      <c r="K26" s="583"/>
      <c r="L26" s="584"/>
      <c r="M26" s="67" t="s">
        <v>22</v>
      </c>
      <c r="N26" s="38" t="s">
        <v>14</v>
      </c>
    </row>
    <row r="27" spans="2:14" ht="18" customHeight="1" x14ac:dyDescent="0.15">
      <c r="D27" s="63"/>
      <c r="E27" s="68"/>
      <c r="G27" s="69"/>
      <c r="H27" s="70"/>
      <c r="I27" s="70"/>
      <c r="J27" s="71" t="s">
        <v>23</v>
      </c>
      <c r="K27" s="72" t="s">
        <v>24</v>
      </c>
      <c r="L27" s="73" t="s">
        <v>25</v>
      </c>
      <c r="M27" s="74"/>
      <c r="N27" s="75"/>
    </row>
    <row r="28" spans="2:14" ht="18" customHeight="1" x14ac:dyDescent="0.15">
      <c r="D28" s="39" t="s">
        <v>7</v>
      </c>
      <c r="E28" s="555" t="s">
        <v>271</v>
      </c>
      <c r="F28" s="41" t="s">
        <v>12</v>
      </c>
      <c r="G28" s="76">
        <v>33689</v>
      </c>
      <c r="H28" s="77">
        <v>51031</v>
      </c>
      <c r="I28" s="77">
        <v>4058</v>
      </c>
      <c r="J28" s="78">
        <v>226907</v>
      </c>
      <c r="K28" s="77">
        <v>435528</v>
      </c>
      <c r="L28" s="78">
        <v>662435</v>
      </c>
      <c r="M28" s="79">
        <v>28735</v>
      </c>
      <c r="N28" s="80">
        <v>779948</v>
      </c>
    </row>
    <row r="29" spans="2:14" ht="18" customHeight="1" x14ac:dyDescent="0.15">
      <c r="D29" s="45"/>
      <c r="E29" s="556"/>
      <c r="F29" s="81" t="s">
        <v>13</v>
      </c>
      <c r="G29" s="82">
        <v>12490</v>
      </c>
      <c r="H29" s="83">
        <v>17750</v>
      </c>
      <c r="I29" s="83">
        <v>1197</v>
      </c>
      <c r="J29" s="84">
        <v>83165</v>
      </c>
      <c r="K29" s="83">
        <v>642262</v>
      </c>
      <c r="L29" s="84">
        <v>725427</v>
      </c>
      <c r="M29" s="85">
        <v>14401</v>
      </c>
      <c r="N29" s="86">
        <v>771265</v>
      </c>
    </row>
    <row r="30" spans="2:14" ht="18" customHeight="1" x14ac:dyDescent="0.15">
      <c r="D30" s="45"/>
      <c r="E30" s="557"/>
      <c r="F30" s="87" t="s">
        <v>14</v>
      </c>
      <c r="G30" s="88">
        <v>46179</v>
      </c>
      <c r="H30" s="89">
        <v>68781</v>
      </c>
      <c r="I30" s="89">
        <v>5255</v>
      </c>
      <c r="J30" s="90">
        <v>310072</v>
      </c>
      <c r="K30" s="89">
        <v>1077790</v>
      </c>
      <c r="L30" s="90">
        <v>1387862</v>
      </c>
      <c r="M30" s="91">
        <v>43136</v>
      </c>
      <c r="N30" s="92">
        <v>1551213</v>
      </c>
    </row>
    <row r="31" spans="2:14" ht="18" customHeight="1" x14ac:dyDescent="0.15">
      <c r="D31" s="45"/>
      <c r="E31" s="555" t="s">
        <v>15</v>
      </c>
      <c r="F31" s="41" t="s">
        <v>12</v>
      </c>
      <c r="G31" s="93">
        <v>0.72953073908053445</v>
      </c>
      <c r="H31" s="94">
        <v>0.74193454587749519</v>
      </c>
      <c r="I31" s="94">
        <v>0.77221693625118937</v>
      </c>
      <c r="J31" s="95">
        <v>0.73178810082819479</v>
      </c>
      <c r="K31" s="94">
        <v>0.40409356182558753</v>
      </c>
      <c r="L31" s="95">
        <v>0.47730610103886412</v>
      </c>
      <c r="M31" s="96">
        <v>0.66614892433234418</v>
      </c>
      <c r="N31" s="97">
        <v>0.50279877747285506</v>
      </c>
    </row>
    <row r="32" spans="2:14" ht="18" customHeight="1" x14ac:dyDescent="0.15">
      <c r="D32" s="45"/>
      <c r="E32" s="557"/>
      <c r="F32" s="55" t="s">
        <v>13</v>
      </c>
      <c r="G32" s="98">
        <v>0.27046926091946555</v>
      </c>
      <c r="H32" s="99">
        <v>0.25806545412250476</v>
      </c>
      <c r="I32" s="99">
        <v>0.22778306374881066</v>
      </c>
      <c r="J32" s="100">
        <v>0.26821189917180527</v>
      </c>
      <c r="K32" s="99">
        <v>0.59590643817441247</v>
      </c>
      <c r="L32" s="100">
        <v>0.52269389896113594</v>
      </c>
      <c r="M32" s="101">
        <v>0.33385107566765576</v>
      </c>
      <c r="N32" s="102">
        <v>0.49720122252714488</v>
      </c>
    </row>
    <row r="33" spans="2:14" ht="18" customHeight="1" x14ac:dyDescent="0.15">
      <c r="D33" s="45"/>
      <c r="E33" s="555" t="s">
        <v>26</v>
      </c>
      <c r="F33" s="59" t="s">
        <v>12</v>
      </c>
      <c r="G33" s="103">
        <v>0.94624048535235794</v>
      </c>
      <c r="H33" s="104">
        <v>0.917081498786953</v>
      </c>
      <c r="I33" s="104">
        <v>1.1130005485463521</v>
      </c>
      <c r="J33" s="105">
        <v>0.9376748529891854</v>
      </c>
      <c r="K33" s="104">
        <v>0.82658568988422854</v>
      </c>
      <c r="L33" s="105">
        <v>0.86154828590342691</v>
      </c>
      <c r="M33" s="106">
        <v>0.88896794951119906</v>
      </c>
      <c r="N33" s="107">
        <v>0.87037373885038283</v>
      </c>
    </row>
    <row r="34" spans="2:14" ht="18" customHeight="1" x14ac:dyDescent="0.15">
      <c r="D34" s="45"/>
      <c r="E34" s="556"/>
      <c r="F34" s="81" t="s">
        <v>13</v>
      </c>
      <c r="G34" s="108">
        <v>1.1938443892181227</v>
      </c>
      <c r="H34" s="109">
        <v>1.0184175798955764</v>
      </c>
      <c r="I34" s="109">
        <v>1.2264344262295082</v>
      </c>
      <c r="J34" s="110">
        <v>0.99441601300937443</v>
      </c>
      <c r="K34" s="109">
        <v>1.1342856032750175</v>
      </c>
      <c r="L34" s="110">
        <v>1.1162854038882339</v>
      </c>
      <c r="M34" s="111">
        <v>1.056954128440367</v>
      </c>
      <c r="N34" s="112">
        <v>1.1139813678053008</v>
      </c>
    </row>
    <row r="35" spans="2:14" ht="18" customHeight="1" x14ac:dyDescent="0.15">
      <c r="D35" s="45"/>
      <c r="E35" s="556"/>
      <c r="F35" s="113" t="s">
        <v>14</v>
      </c>
      <c r="G35" s="114">
        <v>1.0024747639205471</v>
      </c>
      <c r="H35" s="115">
        <v>0.94125133426389684</v>
      </c>
      <c r="I35" s="115">
        <v>1.1369536996971008</v>
      </c>
      <c r="J35" s="116">
        <v>0.95224816581240157</v>
      </c>
      <c r="K35" s="115">
        <v>0.98597051026139715</v>
      </c>
      <c r="L35" s="116">
        <v>0.97823079097259769</v>
      </c>
      <c r="M35" s="117">
        <v>0.93877995168556438</v>
      </c>
      <c r="N35" s="118">
        <v>0.97655334705314656</v>
      </c>
    </row>
    <row r="36" spans="2:14" ht="18" customHeight="1" x14ac:dyDescent="0.15">
      <c r="D36" s="39" t="s">
        <v>9</v>
      </c>
      <c r="E36" s="555" t="s">
        <v>34</v>
      </c>
      <c r="F36" s="41" t="s">
        <v>12</v>
      </c>
      <c r="G36" s="119">
        <v>26949</v>
      </c>
      <c r="H36" s="120">
        <v>13800</v>
      </c>
      <c r="I36" s="120">
        <v>2104</v>
      </c>
      <c r="J36" s="120">
        <v>99685</v>
      </c>
      <c r="K36" s="120">
        <v>163685</v>
      </c>
      <c r="L36" s="120">
        <v>263370</v>
      </c>
      <c r="M36" s="121">
        <v>21659</v>
      </c>
      <c r="N36" s="80">
        <v>327882</v>
      </c>
    </row>
    <row r="37" spans="2:14" ht="18" customHeight="1" x14ac:dyDescent="0.15">
      <c r="D37" s="45"/>
      <c r="E37" s="556"/>
      <c r="F37" s="81" t="s">
        <v>13</v>
      </c>
      <c r="G37" s="82">
        <v>12432</v>
      </c>
      <c r="H37" s="83">
        <v>7309</v>
      </c>
      <c r="I37" s="83">
        <v>1163</v>
      </c>
      <c r="J37" s="83">
        <v>60852</v>
      </c>
      <c r="K37" s="83">
        <v>285603</v>
      </c>
      <c r="L37" s="83">
        <v>346455</v>
      </c>
      <c r="M37" s="85">
        <v>7536</v>
      </c>
      <c r="N37" s="86">
        <v>374895</v>
      </c>
    </row>
    <row r="38" spans="2:14" ht="18" customHeight="1" x14ac:dyDescent="0.15">
      <c r="D38" s="45"/>
      <c r="E38" s="557"/>
      <c r="F38" s="87" t="s">
        <v>14</v>
      </c>
      <c r="G38" s="122">
        <v>39381</v>
      </c>
      <c r="H38" s="123">
        <v>21109</v>
      </c>
      <c r="I38" s="123">
        <v>3267</v>
      </c>
      <c r="J38" s="123">
        <v>160537</v>
      </c>
      <c r="K38" s="123">
        <v>449288</v>
      </c>
      <c r="L38" s="123">
        <v>609825</v>
      </c>
      <c r="M38" s="124">
        <v>29195</v>
      </c>
      <c r="N38" s="92">
        <v>702777</v>
      </c>
    </row>
    <row r="39" spans="2:14" ht="18" customHeight="1" x14ac:dyDescent="0.15">
      <c r="D39" s="45"/>
      <c r="E39" s="555" t="s">
        <v>15</v>
      </c>
      <c r="F39" s="41" t="s">
        <v>12</v>
      </c>
      <c r="G39" s="93">
        <v>0.68431477108250172</v>
      </c>
      <c r="H39" s="94">
        <v>0.65374958548486428</v>
      </c>
      <c r="I39" s="94">
        <v>0.64401591674318948</v>
      </c>
      <c r="J39" s="95">
        <v>0.62094719597351389</v>
      </c>
      <c r="K39" s="94">
        <v>0.36432088103844307</v>
      </c>
      <c r="L39" s="95">
        <v>0.43187799778625013</v>
      </c>
      <c r="M39" s="96">
        <v>0.74187360849460526</v>
      </c>
      <c r="N39" s="97">
        <v>0.46655197879270383</v>
      </c>
    </row>
    <row r="40" spans="2:14" ht="18" customHeight="1" x14ac:dyDescent="0.15">
      <c r="D40" s="45"/>
      <c r="E40" s="557"/>
      <c r="F40" s="55" t="s">
        <v>13</v>
      </c>
      <c r="G40" s="98">
        <v>0.31568522891749828</v>
      </c>
      <c r="H40" s="99">
        <v>0.34625041451513572</v>
      </c>
      <c r="I40" s="99">
        <v>0.35598408325681052</v>
      </c>
      <c r="J40" s="100">
        <v>0.37905280402648611</v>
      </c>
      <c r="K40" s="99">
        <v>0.63567911896155693</v>
      </c>
      <c r="L40" s="100">
        <v>0.56812200221374987</v>
      </c>
      <c r="M40" s="101">
        <v>0.25812639150539474</v>
      </c>
      <c r="N40" s="102">
        <v>0.53344802120729617</v>
      </c>
    </row>
    <row r="41" spans="2:14" ht="18" customHeight="1" x14ac:dyDescent="0.15">
      <c r="D41" s="45"/>
      <c r="E41" s="555" t="s">
        <v>26</v>
      </c>
      <c r="F41" s="59" t="s">
        <v>12</v>
      </c>
      <c r="G41" s="103">
        <v>0.88656775339671678</v>
      </c>
      <c r="H41" s="104">
        <v>0.89095487119891537</v>
      </c>
      <c r="I41" s="104">
        <v>1.1893725268513284</v>
      </c>
      <c r="J41" s="105">
        <v>0.92813980987495692</v>
      </c>
      <c r="K41" s="104">
        <v>0.82224845531722512</v>
      </c>
      <c r="L41" s="105">
        <v>0.85935792059985705</v>
      </c>
      <c r="M41" s="106">
        <v>0.79087855108449567</v>
      </c>
      <c r="N41" s="107">
        <v>0.85942324528064495</v>
      </c>
    </row>
    <row r="42" spans="2:14" ht="18" customHeight="1" x14ac:dyDescent="0.15">
      <c r="D42" s="45"/>
      <c r="E42" s="556"/>
      <c r="F42" s="81" t="s">
        <v>13</v>
      </c>
      <c r="G42" s="108">
        <v>1.2502011263073209</v>
      </c>
      <c r="H42" s="109">
        <v>1.033366322635374</v>
      </c>
      <c r="I42" s="109">
        <v>1.5610738255033556</v>
      </c>
      <c r="J42" s="110">
        <v>1.1040313509198447</v>
      </c>
      <c r="K42" s="109">
        <v>1.2057067832959016</v>
      </c>
      <c r="L42" s="110">
        <v>1.1865141064542422</v>
      </c>
      <c r="M42" s="111">
        <v>1.1279748540637629</v>
      </c>
      <c r="N42" s="112">
        <v>1.1847381943325213</v>
      </c>
    </row>
    <row r="43" spans="2:14" ht="18" customHeight="1" x14ac:dyDescent="0.15">
      <c r="D43" s="63"/>
      <c r="E43" s="557"/>
      <c r="F43" s="125" t="s">
        <v>14</v>
      </c>
      <c r="G43" s="126">
        <v>0.97620287052874244</v>
      </c>
      <c r="H43" s="127">
        <v>0.93559968087935463</v>
      </c>
      <c r="I43" s="127">
        <v>1.2995226730310263</v>
      </c>
      <c r="J43" s="128">
        <v>0.98779234683517825</v>
      </c>
      <c r="K43" s="127">
        <v>1.0306047079225409</v>
      </c>
      <c r="L43" s="128">
        <v>1.0189784900420575</v>
      </c>
      <c r="M43" s="129">
        <v>0.85698770070742947</v>
      </c>
      <c r="N43" s="130">
        <v>1.006914525518267</v>
      </c>
    </row>
    <row r="44" spans="2:14" ht="13.5" customHeight="1" x14ac:dyDescent="0.15"/>
    <row r="45" spans="2:14" ht="18.75" customHeight="1" x14ac:dyDescent="0.15">
      <c r="C45" s="5" t="s">
        <v>27</v>
      </c>
    </row>
    <row r="46" spans="2:14" ht="13.5" customHeight="1" x14ac:dyDescent="0.15">
      <c r="B46" s="5"/>
    </row>
    <row r="47" spans="2:14" ht="18" customHeight="1" x14ac:dyDescent="0.15">
      <c r="D47" s="34"/>
      <c r="E47" s="35"/>
      <c r="F47" s="36"/>
      <c r="G47" s="541" t="s">
        <v>199</v>
      </c>
      <c r="H47" s="131" t="s">
        <v>214</v>
      </c>
      <c r="I47" s="538" t="s">
        <v>4</v>
      </c>
    </row>
    <row r="48" spans="2:14" ht="18" customHeight="1" x14ac:dyDescent="0.15">
      <c r="D48" s="39" t="s">
        <v>7</v>
      </c>
      <c r="E48" s="555" t="s">
        <v>28</v>
      </c>
      <c r="F48" s="12" t="s">
        <v>29</v>
      </c>
      <c r="G48" s="132">
        <v>1588457</v>
      </c>
      <c r="H48" s="133">
        <v>1551213</v>
      </c>
      <c r="I48" s="134">
        <v>0.97655334705314656</v>
      </c>
    </row>
    <row r="49" spans="4:14" ht="18" customHeight="1" x14ac:dyDescent="0.15">
      <c r="D49" s="45"/>
      <c r="E49" s="556"/>
      <c r="F49" s="18" t="s">
        <v>30</v>
      </c>
      <c r="G49" s="135">
        <v>1089449</v>
      </c>
      <c r="H49" s="136">
        <v>1032756</v>
      </c>
      <c r="I49" s="137">
        <v>0.94796176782942565</v>
      </c>
    </row>
    <row r="50" spans="4:14" ht="18" customHeight="1" x14ac:dyDescent="0.15">
      <c r="D50" s="45"/>
      <c r="E50" s="556"/>
      <c r="F50" s="18" t="s">
        <v>31</v>
      </c>
      <c r="G50" s="135">
        <v>269043.40000000002</v>
      </c>
      <c r="H50" s="138">
        <v>256404</v>
      </c>
      <c r="I50" s="137">
        <v>0.9530209624172159</v>
      </c>
      <c r="N50" s="139"/>
    </row>
    <row r="51" spans="4:14" ht="18" customHeight="1" x14ac:dyDescent="0.15">
      <c r="D51" s="45"/>
      <c r="E51" s="556"/>
      <c r="F51" s="140" t="s">
        <v>32</v>
      </c>
      <c r="G51" s="141">
        <v>2946949.4</v>
      </c>
      <c r="H51" s="124">
        <v>2840373</v>
      </c>
      <c r="I51" s="142">
        <v>0.96383500850065496</v>
      </c>
    </row>
    <row r="52" spans="4:14" ht="18" customHeight="1" x14ac:dyDescent="0.15">
      <c r="D52" s="45"/>
      <c r="E52" s="558" t="s">
        <v>33</v>
      </c>
      <c r="F52" s="143"/>
      <c r="G52" s="42">
        <v>126167</v>
      </c>
      <c r="H52" s="144">
        <v>125708</v>
      </c>
      <c r="I52" s="145">
        <v>0.99636196469758331</v>
      </c>
    </row>
    <row r="53" spans="4:14" ht="18" customHeight="1" x14ac:dyDescent="0.15">
      <c r="D53" s="63"/>
      <c r="E53" s="559" t="s">
        <v>275</v>
      </c>
      <c r="F53" s="28"/>
      <c r="G53" s="146">
        <v>23.357529306395492</v>
      </c>
      <c r="H53" s="147">
        <v>22.595005886657969</v>
      </c>
      <c r="I53" s="148">
        <v>0.96735427751218805</v>
      </c>
    </row>
    <row r="54" spans="4:14" ht="18" customHeight="1" x14ac:dyDescent="0.15">
      <c r="D54" s="39" t="s">
        <v>9</v>
      </c>
      <c r="E54" s="555" t="s">
        <v>34</v>
      </c>
      <c r="F54" s="12" t="s">
        <v>29</v>
      </c>
      <c r="G54" s="132">
        <v>697951</v>
      </c>
      <c r="H54" s="133">
        <v>702777</v>
      </c>
      <c r="I54" s="134">
        <v>1.006914525518267</v>
      </c>
    </row>
    <row r="55" spans="4:14" ht="18" customHeight="1" x14ac:dyDescent="0.15">
      <c r="D55" s="45"/>
      <c r="E55" s="556"/>
      <c r="F55" s="18" t="s">
        <v>30</v>
      </c>
      <c r="G55" s="135">
        <v>200913</v>
      </c>
      <c r="H55" s="136">
        <v>186723</v>
      </c>
      <c r="I55" s="137">
        <v>0.92937241492586342</v>
      </c>
    </row>
    <row r="56" spans="4:14" ht="18" customHeight="1" x14ac:dyDescent="0.15">
      <c r="D56" s="45"/>
      <c r="E56" s="556"/>
      <c r="F56" s="149" t="s">
        <v>31</v>
      </c>
      <c r="G56" s="48">
        <v>164373</v>
      </c>
      <c r="H56" s="138">
        <v>156845</v>
      </c>
      <c r="I56" s="150">
        <v>0.95420172412744186</v>
      </c>
    </row>
    <row r="57" spans="4:14" ht="18" customHeight="1" x14ac:dyDescent="0.15">
      <c r="D57" s="63"/>
      <c r="E57" s="557"/>
      <c r="F57" s="140" t="s">
        <v>35</v>
      </c>
      <c r="G57" s="141">
        <v>1063237</v>
      </c>
      <c r="H57" s="124">
        <v>1046345</v>
      </c>
      <c r="I57" s="142">
        <v>0.98411266726045088</v>
      </c>
    </row>
    <row r="58" spans="4:14" ht="13.5" customHeight="1" x14ac:dyDescent="0.15">
      <c r="D58" s="542" t="s">
        <v>36</v>
      </c>
      <c r="G58" s="151"/>
      <c r="H58" s="151"/>
      <c r="I58" s="32"/>
    </row>
    <row r="59" spans="4:14" ht="13.5" customHeight="1" x14ac:dyDescent="0.15">
      <c r="D59" s="542"/>
    </row>
    <row r="60" spans="4:14" ht="13.5" customHeight="1" x14ac:dyDescent="0.15"/>
    <row r="61" spans="4:14" ht="13.5" customHeight="1" x14ac:dyDescent="0.15"/>
  </sheetData>
  <mergeCells count="2">
    <mergeCell ref="D6:F6"/>
    <mergeCell ref="J26:L26"/>
  </mergeCells>
  <phoneticPr fontId="2"/>
  <printOptions horizontalCentered="1" verticalCentered="1"/>
  <pageMargins left="0" right="0" top="0.19685039370078741" bottom="0" header="0.51181102362204722" footer="0.51181102362204722"/>
  <pageSetup paperSize="9" scale="74" orientation="portrait" r:id="rId1"/>
  <headerFooter alignWithMargins="0">
    <oddHeader>&amp;L&amp;12令和２年（1～12月）統計速報　資料１&amp;R&amp;14令和3年4月21日
一般社団法人　日本冷凍食品協会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D6B5-E6B0-43D5-A3EE-24C8BEE02F09}">
  <sheetPr>
    <pageSetUpPr fitToPage="1"/>
  </sheetPr>
  <dimension ref="B1:X70"/>
  <sheetViews>
    <sheetView showGridLines="0" zoomScale="70" zoomScaleNormal="70" zoomScaleSheetLayoutView="85" zoomScalePageLayoutView="85" workbookViewId="0">
      <selection activeCell="B4" sqref="B4:L66"/>
    </sheetView>
  </sheetViews>
  <sheetFormatPr defaultRowHeight="17.25" x14ac:dyDescent="0.15"/>
  <cols>
    <col min="1" max="1" width="3" style="1" customWidth="1"/>
    <col min="2" max="2" width="4.375" style="1" customWidth="1"/>
    <col min="3" max="4" width="3.375" style="1" customWidth="1"/>
    <col min="5" max="5" width="6.75" style="235" customWidth="1"/>
    <col min="6" max="6" width="15.625" style="235" customWidth="1"/>
    <col min="7" max="7" width="12.125" style="235" customWidth="1"/>
    <col min="8" max="10" width="12.125" style="379" customWidth="1"/>
    <col min="11" max="11" width="12.125" style="236" customWidth="1"/>
    <col min="12" max="12" width="12.125" style="379" customWidth="1"/>
    <col min="13" max="13" width="2.625" style="1" customWidth="1"/>
    <col min="14" max="14" width="11.5" style="153" bestFit="1" customWidth="1"/>
    <col min="15" max="15" width="9" style="1"/>
    <col min="16" max="17" width="9" style="154"/>
    <col min="18" max="16384" width="9" style="1"/>
  </cols>
  <sheetData>
    <row r="1" spans="2:24" ht="27" customHeight="1" x14ac:dyDescent="0.15">
      <c r="K1" s="152"/>
    </row>
    <row r="2" spans="2:24" ht="18.75" x14ac:dyDescent="0.15">
      <c r="C2" s="4"/>
      <c r="D2" s="4" t="s">
        <v>37</v>
      </c>
      <c r="E2" s="554"/>
      <c r="K2" s="155"/>
    </row>
    <row r="3" spans="2:24" x14ac:dyDescent="0.15">
      <c r="B3" s="156"/>
      <c r="C3" s="68"/>
      <c r="D3" s="68"/>
      <c r="E3" s="544"/>
      <c r="F3" s="544"/>
      <c r="G3" s="544"/>
      <c r="H3" s="157"/>
      <c r="I3" s="157"/>
      <c r="K3" s="155"/>
      <c r="L3" s="157"/>
    </row>
    <row r="4" spans="2:24" ht="13.5" customHeight="1" x14ac:dyDescent="0.15">
      <c r="B4" s="640" t="s">
        <v>38</v>
      </c>
      <c r="C4" s="583"/>
      <c r="D4" s="583"/>
      <c r="E4" s="583"/>
      <c r="F4" s="641"/>
      <c r="G4" s="645" t="s">
        <v>7</v>
      </c>
      <c r="H4" s="646"/>
      <c r="I4" s="647"/>
      <c r="J4" s="648" t="s">
        <v>9</v>
      </c>
      <c r="K4" s="649"/>
      <c r="L4" s="650"/>
      <c r="Q4" s="158"/>
    </row>
    <row r="5" spans="2:24" x14ac:dyDescent="0.15">
      <c r="B5" s="642"/>
      <c r="C5" s="643"/>
      <c r="D5" s="643"/>
      <c r="E5" s="643"/>
      <c r="F5" s="644"/>
      <c r="G5" s="545" t="s">
        <v>199</v>
      </c>
      <c r="H5" s="160" t="s">
        <v>214</v>
      </c>
      <c r="I5" s="161" t="s">
        <v>270</v>
      </c>
      <c r="J5" s="162" t="s">
        <v>199</v>
      </c>
      <c r="K5" s="163" t="s">
        <v>214</v>
      </c>
      <c r="L5" s="161" t="s">
        <v>270</v>
      </c>
    </row>
    <row r="6" spans="2:24" ht="13.5" customHeight="1" x14ac:dyDescent="0.15">
      <c r="B6" s="632" t="s">
        <v>39</v>
      </c>
      <c r="C6" s="633"/>
      <c r="D6" s="633"/>
      <c r="E6" s="575"/>
      <c r="F6" s="546"/>
      <c r="G6" s="547" t="s">
        <v>271</v>
      </c>
      <c r="H6" s="164" t="s">
        <v>271</v>
      </c>
      <c r="I6" s="165"/>
      <c r="J6" s="166" t="s">
        <v>272</v>
      </c>
      <c r="K6" s="167" t="s">
        <v>272</v>
      </c>
      <c r="L6" s="165"/>
    </row>
    <row r="7" spans="2:24" x14ac:dyDescent="0.15">
      <c r="B7" s="634"/>
      <c r="C7" s="635"/>
      <c r="D7" s="635"/>
      <c r="E7" s="593" t="s">
        <v>40</v>
      </c>
      <c r="F7" s="594"/>
      <c r="G7" s="168">
        <v>14177</v>
      </c>
      <c r="H7" s="169">
        <v>16903</v>
      </c>
      <c r="I7" s="170">
        <v>1.1922832757282924</v>
      </c>
      <c r="J7" s="171">
        <v>9814</v>
      </c>
      <c r="K7" s="172">
        <v>14488</v>
      </c>
      <c r="L7" s="170">
        <v>1.4762584063582638</v>
      </c>
      <c r="O7" s="379"/>
    </row>
    <row r="8" spans="2:24" ht="13.5" customHeight="1" x14ac:dyDescent="0.15">
      <c r="B8" s="634"/>
      <c r="C8" s="635"/>
      <c r="D8" s="635"/>
      <c r="E8" s="593" t="s">
        <v>41</v>
      </c>
      <c r="F8" s="594"/>
      <c r="G8" s="168">
        <v>8987</v>
      </c>
      <c r="H8" s="169">
        <v>8090</v>
      </c>
      <c r="I8" s="170">
        <v>0.90018916212306666</v>
      </c>
      <c r="J8" s="171">
        <v>6891</v>
      </c>
      <c r="K8" s="172">
        <v>6217</v>
      </c>
      <c r="L8" s="170">
        <v>0.90219126396749383</v>
      </c>
    </row>
    <row r="9" spans="2:24" ht="13.5" customHeight="1" x14ac:dyDescent="0.15">
      <c r="B9" s="634"/>
      <c r="C9" s="635"/>
      <c r="D9" s="635"/>
      <c r="E9" s="593" t="s">
        <v>42</v>
      </c>
      <c r="F9" s="594"/>
      <c r="G9" s="168">
        <v>4377</v>
      </c>
      <c r="H9" s="169">
        <v>2239</v>
      </c>
      <c r="I9" s="170">
        <v>0.51153758281928263</v>
      </c>
      <c r="J9" s="171">
        <v>2573</v>
      </c>
      <c r="K9" s="172">
        <v>1537</v>
      </c>
      <c r="L9" s="170">
        <v>0.59735717061795568</v>
      </c>
      <c r="X9" s="173"/>
    </row>
    <row r="10" spans="2:24" x14ac:dyDescent="0.15">
      <c r="B10" s="634"/>
      <c r="C10" s="635"/>
      <c r="D10" s="635"/>
      <c r="E10" s="593" t="s">
        <v>43</v>
      </c>
      <c r="F10" s="594"/>
      <c r="G10" s="168">
        <v>8187</v>
      </c>
      <c r="H10" s="169">
        <v>8055</v>
      </c>
      <c r="I10" s="170">
        <v>0.98387687797728107</v>
      </c>
      <c r="J10" s="171">
        <v>9019</v>
      </c>
      <c r="K10" s="172">
        <v>7597</v>
      </c>
      <c r="L10" s="170">
        <v>0.84233285286617143</v>
      </c>
    </row>
    <row r="11" spans="2:24" x14ac:dyDescent="0.15">
      <c r="B11" s="634"/>
      <c r="C11" s="635"/>
      <c r="D11" s="635"/>
      <c r="E11" s="595" t="s">
        <v>44</v>
      </c>
      <c r="F11" s="596"/>
      <c r="G11" s="174">
        <v>10337</v>
      </c>
      <c r="H11" s="175">
        <v>10892</v>
      </c>
      <c r="I11" s="176">
        <v>1.0536906259069363</v>
      </c>
      <c r="J11" s="177">
        <v>12044</v>
      </c>
      <c r="K11" s="178">
        <v>9542</v>
      </c>
      <c r="L11" s="176">
        <v>0.79226170707406174</v>
      </c>
    </row>
    <row r="12" spans="2:24" x14ac:dyDescent="0.15">
      <c r="B12" s="636"/>
      <c r="C12" s="637"/>
      <c r="D12" s="637"/>
      <c r="E12" s="638"/>
      <c r="F12" s="639"/>
      <c r="G12" s="179">
        <v>46065</v>
      </c>
      <c r="H12" s="180">
        <v>46179</v>
      </c>
      <c r="I12" s="181">
        <v>1.0024747639205471</v>
      </c>
      <c r="J12" s="182">
        <v>40341</v>
      </c>
      <c r="K12" s="183">
        <v>39381</v>
      </c>
      <c r="L12" s="181">
        <v>0.97620287052874244</v>
      </c>
    </row>
    <row r="13" spans="2:24" ht="13.5" customHeight="1" x14ac:dyDescent="0.15">
      <c r="B13" s="632" t="s">
        <v>19</v>
      </c>
      <c r="C13" s="633"/>
      <c r="D13" s="633"/>
      <c r="E13" s="591" t="s">
        <v>45</v>
      </c>
      <c r="F13" s="592"/>
      <c r="G13" s="168">
        <v>7200</v>
      </c>
      <c r="H13" s="169">
        <v>6453</v>
      </c>
      <c r="I13" s="170">
        <v>0.89624999999999999</v>
      </c>
      <c r="J13" s="171">
        <v>1334</v>
      </c>
      <c r="K13" s="169">
        <v>1204</v>
      </c>
      <c r="L13" s="170">
        <v>0.90254872563718136</v>
      </c>
    </row>
    <row r="14" spans="2:24" x14ac:dyDescent="0.15">
      <c r="B14" s="634"/>
      <c r="C14" s="635"/>
      <c r="D14" s="635"/>
      <c r="E14" s="593" t="s">
        <v>46</v>
      </c>
      <c r="F14" s="594"/>
      <c r="G14" s="168">
        <v>8682</v>
      </c>
      <c r="H14" s="169">
        <v>8816</v>
      </c>
      <c r="I14" s="170">
        <v>1.0154342317438378</v>
      </c>
      <c r="J14" s="171">
        <v>2498</v>
      </c>
      <c r="K14" s="169">
        <v>2617</v>
      </c>
      <c r="L14" s="170">
        <v>1.0476381104883907</v>
      </c>
    </row>
    <row r="15" spans="2:24" ht="13.5" customHeight="1" x14ac:dyDescent="0.15">
      <c r="B15" s="634"/>
      <c r="C15" s="635"/>
      <c r="D15" s="635"/>
      <c r="E15" s="593" t="s">
        <v>47</v>
      </c>
      <c r="F15" s="594"/>
      <c r="G15" s="168">
        <v>5096</v>
      </c>
      <c r="H15" s="169">
        <v>4248</v>
      </c>
      <c r="I15" s="170">
        <v>0.83359497645211933</v>
      </c>
      <c r="J15" s="171">
        <v>1661</v>
      </c>
      <c r="K15" s="169">
        <v>1275</v>
      </c>
      <c r="L15" s="170">
        <v>0.76760987357013843</v>
      </c>
    </row>
    <row r="16" spans="2:24" x14ac:dyDescent="0.15">
      <c r="B16" s="634"/>
      <c r="C16" s="635"/>
      <c r="D16" s="635"/>
      <c r="E16" s="593" t="s">
        <v>48</v>
      </c>
      <c r="F16" s="594"/>
      <c r="G16" s="168">
        <v>25829</v>
      </c>
      <c r="H16" s="169">
        <v>24992</v>
      </c>
      <c r="I16" s="170">
        <v>0.96759456424948698</v>
      </c>
      <c r="J16" s="171">
        <v>5445</v>
      </c>
      <c r="K16" s="169">
        <v>5331</v>
      </c>
      <c r="L16" s="170">
        <v>0.97906336088154267</v>
      </c>
    </row>
    <row r="17" spans="2:14" ht="13.5" customHeight="1" x14ac:dyDescent="0.15">
      <c r="B17" s="634"/>
      <c r="C17" s="635"/>
      <c r="D17" s="635"/>
      <c r="E17" s="593" t="s">
        <v>49</v>
      </c>
      <c r="F17" s="594"/>
      <c r="G17" s="168">
        <v>6378</v>
      </c>
      <c r="H17" s="169">
        <v>5829</v>
      </c>
      <c r="I17" s="170">
        <v>0.9139228598306679</v>
      </c>
      <c r="J17" s="171">
        <v>2547</v>
      </c>
      <c r="K17" s="169">
        <v>2265</v>
      </c>
      <c r="L17" s="170">
        <v>0.88928150765606595</v>
      </c>
    </row>
    <row r="18" spans="2:14" ht="13.5" customHeight="1" x14ac:dyDescent="0.15">
      <c r="B18" s="634"/>
      <c r="C18" s="635"/>
      <c r="D18" s="635"/>
      <c r="E18" s="593" t="s">
        <v>50</v>
      </c>
      <c r="F18" s="594"/>
      <c r="G18" s="168">
        <v>17999</v>
      </c>
      <c r="H18" s="169">
        <v>15886</v>
      </c>
      <c r="I18" s="170">
        <v>0.88260458914384132</v>
      </c>
      <c r="J18" s="171">
        <v>8436</v>
      </c>
      <c r="K18" s="172">
        <v>7409</v>
      </c>
      <c r="L18" s="170">
        <v>0.87825983878615455</v>
      </c>
    </row>
    <row r="19" spans="2:14" x14ac:dyDescent="0.15">
      <c r="B19" s="634"/>
      <c r="C19" s="635"/>
      <c r="D19" s="635"/>
      <c r="E19" s="595" t="s">
        <v>51</v>
      </c>
      <c r="F19" s="596"/>
      <c r="G19" s="168">
        <v>1890</v>
      </c>
      <c r="H19" s="169">
        <v>2557</v>
      </c>
      <c r="I19" s="170">
        <v>1.3529100529100528</v>
      </c>
      <c r="J19" s="171">
        <v>641</v>
      </c>
      <c r="K19" s="178">
        <v>1008</v>
      </c>
      <c r="L19" s="170">
        <v>1.5725429017160686</v>
      </c>
    </row>
    <row r="20" spans="2:14" x14ac:dyDescent="0.15">
      <c r="B20" s="636"/>
      <c r="C20" s="637"/>
      <c r="D20" s="637"/>
      <c r="E20" s="638"/>
      <c r="F20" s="639"/>
      <c r="G20" s="179">
        <v>73074</v>
      </c>
      <c r="H20" s="180">
        <v>68781</v>
      </c>
      <c r="I20" s="181">
        <v>0.94125133426389684</v>
      </c>
      <c r="J20" s="182">
        <v>22562</v>
      </c>
      <c r="K20" s="183">
        <v>21109</v>
      </c>
      <c r="L20" s="181">
        <v>0.93559968087935463</v>
      </c>
    </row>
    <row r="21" spans="2:14" ht="17.25" customHeight="1" x14ac:dyDescent="0.15">
      <c r="B21" s="620" t="s">
        <v>20</v>
      </c>
      <c r="C21" s="621"/>
      <c r="D21" s="621"/>
      <c r="E21" s="621"/>
      <c r="F21" s="622"/>
      <c r="G21" s="184">
        <v>4622</v>
      </c>
      <c r="H21" s="185">
        <v>5255</v>
      </c>
      <c r="I21" s="186">
        <v>1.1369536996971008</v>
      </c>
      <c r="J21" s="187">
        <v>2514</v>
      </c>
      <c r="K21" s="188">
        <v>3267</v>
      </c>
      <c r="L21" s="186">
        <v>1.2995226730310263</v>
      </c>
    </row>
    <row r="22" spans="2:14" ht="13.5" customHeight="1" x14ac:dyDescent="0.15">
      <c r="B22" s="623" t="s">
        <v>21</v>
      </c>
      <c r="C22" s="626" t="s">
        <v>23</v>
      </c>
      <c r="D22" s="626" t="s">
        <v>52</v>
      </c>
      <c r="E22" s="591" t="s">
        <v>53</v>
      </c>
      <c r="F22" s="592"/>
      <c r="G22" s="189">
        <v>6765</v>
      </c>
      <c r="H22" s="190">
        <v>2829</v>
      </c>
      <c r="I22" s="191">
        <v>0.41818181818181815</v>
      </c>
      <c r="J22" s="192">
        <v>6299</v>
      </c>
      <c r="K22" s="193">
        <v>3453</v>
      </c>
      <c r="L22" s="191">
        <v>0.5481822511509763</v>
      </c>
    </row>
    <row r="23" spans="2:14" ht="13.5" customHeight="1" x14ac:dyDescent="0.15">
      <c r="B23" s="624"/>
      <c r="C23" s="605"/>
      <c r="D23" s="605"/>
      <c r="E23" s="593" t="s">
        <v>54</v>
      </c>
      <c r="F23" s="594"/>
      <c r="G23" s="168">
        <v>10434</v>
      </c>
      <c r="H23" s="169">
        <v>9502</v>
      </c>
      <c r="I23" s="170">
        <v>0.91067663408088939</v>
      </c>
      <c r="J23" s="171">
        <v>8407</v>
      </c>
      <c r="K23" s="172">
        <v>7832</v>
      </c>
      <c r="L23" s="170">
        <v>0.93160461520161775</v>
      </c>
    </row>
    <row r="24" spans="2:14" ht="13.5" customHeight="1" x14ac:dyDescent="0.15">
      <c r="B24" s="624"/>
      <c r="C24" s="605"/>
      <c r="D24" s="627"/>
      <c r="E24" s="595" t="s">
        <v>55</v>
      </c>
      <c r="F24" s="596"/>
      <c r="G24" s="168">
        <v>14746</v>
      </c>
      <c r="H24" s="169">
        <v>13309</v>
      </c>
      <c r="I24" s="170">
        <v>0.90254984402549843</v>
      </c>
      <c r="J24" s="171">
        <v>10410</v>
      </c>
      <c r="K24" s="172">
        <v>11642</v>
      </c>
      <c r="L24" s="170">
        <v>1.1183477425552353</v>
      </c>
    </row>
    <row r="25" spans="2:14" ht="22.5" customHeight="1" x14ac:dyDescent="0.15">
      <c r="B25" s="624"/>
      <c r="C25" s="605"/>
      <c r="D25" s="628" t="s">
        <v>56</v>
      </c>
      <c r="E25" s="606" t="s">
        <v>56</v>
      </c>
      <c r="F25" s="607"/>
      <c r="G25" s="194">
        <v>165692</v>
      </c>
      <c r="H25" s="195">
        <v>161500</v>
      </c>
      <c r="I25" s="196">
        <v>0.97470004586823744</v>
      </c>
      <c r="J25" s="197">
        <v>56208</v>
      </c>
      <c r="K25" s="198">
        <v>56136</v>
      </c>
      <c r="L25" s="196">
        <v>0.99871904355251917</v>
      </c>
    </row>
    <row r="26" spans="2:14" ht="22.5" customHeight="1" x14ac:dyDescent="0.15">
      <c r="B26" s="624"/>
      <c r="C26" s="605"/>
      <c r="D26" s="629"/>
      <c r="E26" s="548" t="s">
        <v>57</v>
      </c>
      <c r="F26" s="549" t="s">
        <v>58</v>
      </c>
      <c r="G26" s="200">
        <v>29066</v>
      </c>
      <c r="H26" s="201">
        <v>32181</v>
      </c>
      <c r="I26" s="202">
        <v>1.1071698892176427</v>
      </c>
      <c r="J26" s="203">
        <v>11419</v>
      </c>
      <c r="K26" s="204">
        <v>12679</v>
      </c>
      <c r="L26" s="202">
        <v>1.1103424117698573</v>
      </c>
    </row>
    <row r="27" spans="2:14" ht="13.5" customHeight="1" x14ac:dyDescent="0.15">
      <c r="B27" s="624"/>
      <c r="C27" s="605"/>
      <c r="D27" s="604" t="s">
        <v>59</v>
      </c>
      <c r="E27" s="606" t="s">
        <v>60</v>
      </c>
      <c r="F27" s="607"/>
      <c r="G27" s="194">
        <v>59445</v>
      </c>
      <c r="H27" s="195">
        <v>54590</v>
      </c>
      <c r="I27" s="205">
        <v>0.9183278660947094</v>
      </c>
      <c r="J27" s="197">
        <v>38170</v>
      </c>
      <c r="K27" s="198">
        <v>36457</v>
      </c>
      <c r="L27" s="205">
        <v>0.95512182342153529</v>
      </c>
    </row>
    <row r="28" spans="2:14" x14ac:dyDescent="0.15">
      <c r="B28" s="624"/>
      <c r="C28" s="605"/>
      <c r="D28" s="605"/>
      <c r="E28" s="593" t="s">
        <v>61</v>
      </c>
      <c r="F28" s="594"/>
      <c r="G28" s="168">
        <v>13190</v>
      </c>
      <c r="H28" s="169">
        <v>13772</v>
      </c>
      <c r="I28" s="170">
        <v>1.0441243366186506</v>
      </c>
      <c r="J28" s="171">
        <v>8613</v>
      </c>
      <c r="K28" s="172">
        <v>8975</v>
      </c>
      <c r="L28" s="170">
        <v>1.0420294903053524</v>
      </c>
    </row>
    <row r="29" spans="2:14" ht="13.5" customHeight="1" x14ac:dyDescent="0.15">
      <c r="B29" s="624"/>
      <c r="C29" s="605"/>
      <c r="D29" s="605"/>
      <c r="E29" s="593" t="s">
        <v>62</v>
      </c>
      <c r="F29" s="594"/>
      <c r="G29" s="168">
        <v>8667</v>
      </c>
      <c r="H29" s="169">
        <v>9176</v>
      </c>
      <c r="I29" s="170">
        <v>1.0587285104419062</v>
      </c>
      <c r="J29" s="171">
        <v>7162</v>
      </c>
      <c r="K29" s="172">
        <v>8763</v>
      </c>
      <c r="L29" s="170">
        <v>1.2235409103602346</v>
      </c>
    </row>
    <row r="30" spans="2:14" ht="21.75" customHeight="1" x14ac:dyDescent="0.15">
      <c r="B30" s="624"/>
      <c r="C30" s="605"/>
      <c r="D30" s="627"/>
      <c r="E30" s="630" t="s">
        <v>44</v>
      </c>
      <c r="F30" s="631"/>
      <c r="G30" s="174">
        <v>46682</v>
      </c>
      <c r="H30" s="175">
        <v>45394</v>
      </c>
      <c r="I30" s="176">
        <v>0.97240906559273377</v>
      </c>
      <c r="J30" s="177">
        <v>27252</v>
      </c>
      <c r="K30" s="178">
        <v>27279</v>
      </c>
      <c r="L30" s="176">
        <v>1.0009907529722588</v>
      </c>
    </row>
    <row r="31" spans="2:14" x14ac:dyDescent="0.15">
      <c r="B31" s="624"/>
      <c r="C31" s="206"/>
      <c r="D31" s="207"/>
      <c r="E31" s="615"/>
      <c r="F31" s="616"/>
      <c r="G31" s="208">
        <v>325621</v>
      </c>
      <c r="H31" s="209">
        <v>310072</v>
      </c>
      <c r="I31" s="210">
        <v>0.95224816581240157</v>
      </c>
      <c r="J31" s="208">
        <v>162521</v>
      </c>
      <c r="K31" s="209">
        <v>160537</v>
      </c>
      <c r="L31" s="210">
        <v>0.98779234683517825</v>
      </c>
    </row>
    <row r="32" spans="2:14" ht="13.5" customHeight="1" x14ac:dyDescent="0.15">
      <c r="B32" s="624"/>
      <c r="C32" s="612" t="s">
        <v>24</v>
      </c>
      <c r="D32" s="604" t="s">
        <v>63</v>
      </c>
      <c r="E32" s="606" t="s">
        <v>64</v>
      </c>
      <c r="F32" s="607"/>
      <c r="G32" s="194">
        <v>83309</v>
      </c>
      <c r="H32" s="169">
        <v>99523</v>
      </c>
      <c r="I32" s="205">
        <v>1.1946248304504916</v>
      </c>
      <c r="J32" s="197">
        <v>28511</v>
      </c>
      <c r="K32" s="172">
        <v>43315</v>
      </c>
      <c r="L32" s="205">
        <v>1.519238188769247</v>
      </c>
      <c r="N32" s="211"/>
    </row>
    <row r="33" spans="2:14" ht="13.5" customHeight="1" x14ac:dyDescent="0.15">
      <c r="B33" s="624"/>
      <c r="C33" s="613"/>
      <c r="D33" s="605"/>
      <c r="E33" s="593" t="s">
        <v>65</v>
      </c>
      <c r="F33" s="594"/>
      <c r="G33" s="168">
        <v>53835</v>
      </c>
      <c r="H33" s="169">
        <v>42082</v>
      </c>
      <c r="I33" s="170">
        <v>0.78168477756106625</v>
      </c>
      <c r="J33" s="171">
        <v>18280</v>
      </c>
      <c r="K33" s="172">
        <v>14713</v>
      </c>
      <c r="L33" s="170">
        <v>0.8048687089715536</v>
      </c>
      <c r="N33" s="211"/>
    </row>
    <row r="34" spans="2:14" ht="13.5" customHeight="1" x14ac:dyDescent="0.15">
      <c r="B34" s="624"/>
      <c r="C34" s="613"/>
      <c r="D34" s="605"/>
      <c r="E34" s="593" t="s">
        <v>66</v>
      </c>
      <c r="F34" s="594"/>
      <c r="G34" s="168">
        <v>27281</v>
      </c>
      <c r="H34" s="169">
        <v>27837</v>
      </c>
      <c r="I34" s="170">
        <v>1.0203804845863422</v>
      </c>
      <c r="J34" s="171">
        <v>8144</v>
      </c>
      <c r="K34" s="172">
        <v>8367</v>
      </c>
      <c r="L34" s="170">
        <v>1.0273821218074657</v>
      </c>
    </row>
    <row r="35" spans="2:14" x14ac:dyDescent="0.15">
      <c r="B35" s="624"/>
      <c r="C35" s="613"/>
      <c r="D35" s="605"/>
      <c r="E35" s="595" t="s">
        <v>44</v>
      </c>
      <c r="F35" s="596"/>
      <c r="G35" s="168">
        <v>26045</v>
      </c>
      <c r="H35" s="169">
        <v>24274</v>
      </c>
      <c r="I35" s="170">
        <v>0.93200230370512571</v>
      </c>
      <c r="J35" s="171">
        <v>12923</v>
      </c>
      <c r="K35" s="172">
        <v>11901</v>
      </c>
      <c r="L35" s="170">
        <v>0.92091619592973772</v>
      </c>
    </row>
    <row r="36" spans="2:14" ht="14.25" customHeight="1" x14ac:dyDescent="0.15">
      <c r="B36" s="624"/>
      <c r="C36" s="613"/>
      <c r="D36" s="206"/>
      <c r="E36" s="615"/>
      <c r="F36" s="616"/>
      <c r="G36" s="212">
        <v>190470</v>
      </c>
      <c r="H36" s="209">
        <v>193716</v>
      </c>
      <c r="I36" s="213">
        <v>1.0170420538667506</v>
      </c>
      <c r="J36" s="214">
        <v>67858</v>
      </c>
      <c r="K36" s="215">
        <v>78296</v>
      </c>
      <c r="L36" s="213">
        <v>1.1538212148899172</v>
      </c>
    </row>
    <row r="37" spans="2:14" ht="13.5" customHeight="1" x14ac:dyDescent="0.15">
      <c r="B37" s="624"/>
      <c r="C37" s="613"/>
      <c r="D37" s="617" t="s">
        <v>67</v>
      </c>
      <c r="E37" s="606" t="s">
        <v>68</v>
      </c>
      <c r="F37" s="607"/>
      <c r="G37" s="216">
        <v>192378</v>
      </c>
      <c r="H37" s="195">
        <v>199864</v>
      </c>
      <c r="I37" s="205">
        <v>1.0389129734169187</v>
      </c>
      <c r="J37" s="217">
        <v>29029</v>
      </c>
      <c r="K37" s="198">
        <v>29969</v>
      </c>
      <c r="L37" s="196">
        <v>1.0323814116917565</v>
      </c>
      <c r="M37" s="9"/>
      <c r="N37" s="211"/>
    </row>
    <row r="38" spans="2:14" ht="13.5" customHeight="1" x14ac:dyDescent="0.15">
      <c r="B38" s="624"/>
      <c r="C38" s="613"/>
      <c r="D38" s="618"/>
      <c r="E38" s="593" t="s">
        <v>69</v>
      </c>
      <c r="F38" s="594"/>
      <c r="G38" s="218">
        <v>60540</v>
      </c>
      <c r="H38" s="169">
        <v>65869</v>
      </c>
      <c r="I38" s="170">
        <v>1.0880244466468452</v>
      </c>
      <c r="J38" s="219">
        <v>18397</v>
      </c>
      <c r="K38" s="172">
        <v>19882</v>
      </c>
      <c r="L38" s="170">
        <v>1.0807196825569387</v>
      </c>
    </row>
    <row r="39" spans="2:14" ht="13.5" customHeight="1" x14ac:dyDescent="0.15">
      <c r="B39" s="624"/>
      <c r="C39" s="613"/>
      <c r="D39" s="618"/>
      <c r="E39" s="593" t="s">
        <v>70</v>
      </c>
      <c r="F39" s="594"/>
      <c r="G39" s="168">
        <v>65087</v>
      </c>
      <c r="H39" s="169">
        <v>60159</v>
      </c>
      <c r="I39" s="170">
        <v>0.92428595572080441</v>
      </c>
      <c r="J39" s="171">
        <v>15697</v>
      </c>
      <c r="K39" s="172">
        <v>16221</v>
      </c>
      <c r="L39" s="170">
        <v>1.0333821749378862</v>
      </c>
    </row>
    <row r="40" spans="2:14" x14ac:dyDescent="0.15">
      <c r="B40" s="624"/>
      <c r="C40" s="613"/>
      <c r="D40" s="618"/>
      <c r="E40" s="595" t="s">
        <v>44</v>
      </c>
      <c r="F40" s="596"/>
      <c r="G40" s="218">
        <v>62265</v>
      </c>
      <c r="H40" s="169">
        <v>62613</v>
      </c>
      <c r="I40" s="170">
        <v>1.0055890146952542</v>
      </c>
      <c r="J40" s="219">
        <v>16174</v>
      </c>
      <c r="K40" s="172">
        <v>19546</v>
      </c>
      <c r="L40" s="170">
        <v>1.2084827500927415</v>
      </c>
    </row>
    <row r="41" spans="2:14" x14ac:dyDescent="0.15">
      <c r="B41" s="624"/>
      <c r="C41" s="613"/>
      <c r="D41" s="619"/>
      <c r="E41" s="615"/>
      <c r="F41" s="616"/>
      <c r="G41" s="208">
        <v>380270</v>
      </c>
      <c r="H41" s="209">
        <v>388505</v>
      </c>
      <c r="I41" s="213">
        <v>1.0216556657112053</v>
      </c>
      <c r="J41" s="214">
        <v>79297</v>
      </c>
      <c r="K41" s="215">
        <v>85618</v>
      </c>
      <c r="L41" s="220">
        <v>1.0797129777923502</v>
      </c>
    </row>
    <row r="42" spans="2:14" ht="13.5" customHeight="1" x14ac:dyDescent="0.15">
      <c r="B42" s="624"/>
      <c r="C42" s="613"/>
      <c r="D42" s="610" t="s">
        <v>71</v>
      </c>
      <c r="E42" s="606" t="s">
        <v>72</v>
      </c>
      <c r="F42" s="607"/>
      <c r="G42" s="194">
        <v>70065</v>
      </c>
      <c r="H42" s="195">
        <v>62641</v>
      </c>
      <c r="I42" s="205">
        <v>0.89404124741311641</v>
      </c>
      <c r="J42" s="197">
        <v>31735</v>
      </c>
      <c r="K42" s="198">
        <v>35443</v>
      </c>
      <c r="L42" s="205">
        <v>1.1168426028044744</v>
      </c>
      <c r="M42" s="9"/>
      <c r="N42" s="211"/>
    </row>
    <row r="43" spans="2:14" ht="13.5" customHeight="1" x14ac:dyDescent="0.15">
      <c r="B43" s="624"/>
      <c r="C43" s="613"/>
      <c r="D43" s="611"/>
      <c r="E43" s="593" t="s">
        <v>73</v>
      </c>
      <c r="F43" s="594"/>
      <c r="G43" s="168">
        <v>27102</v>
      </c>
      <c r="H43" s="169">
        <v>20743</v>
      </c>
      <c r="I43" s="170">
        <v>0.76536786952992397</v>
      </c>
      <c r="J43" s="171">
        <v>9812</v>
      </c>
      <c r="K43" s="172">
        <v>8542</v>
      </c>
      <c r="L43" s="170">
        <v>0.87056665307786385</v>
      </c>
    </row>
    <row r="44" spans="2:14" ht="13.5" customHeight="1" x14ac:dyDescent="0.15">
      <c r="B44" s="624"/>
      <c r="C44" s="613"/>
      <c r="D44" s="611"/>
      <c r="E44" s="593" t="s">
        <v>74</v>
      </c>
      <c r="F44" s="594"/>
      <c r="G44" s="168">
        <v>38364</v>
      </c>
      <c r="H44" s="169">
        <v>41878</v>
      </c>
      <c r="I44" s="170">
        <v>1.0915962881868417</v>
      </c>
      <c r="J44" s="171">
        <v>24138</v>
      </c>
      <c r="K44" s="172">
        <v>29388</v>
      </c>
      <c r="L44" s="170">
        <v>1.217499378573204</v>
      </c>
      <c r="N44" s="211"/>
    </row>
    <row r="45" spans="2:14" ht="13.5" customHeight="1" x14ac:dyDescent="0.15">
      <c r="B45" s="624"/>
      <c r="C45" s="613"/>
      <c r="D45" s="611"/>
      <c r="E45" s="593" t="s">
        <v>75</v>
      </c>
      <c r="F45" s="594"/>
      <c r="G45" s="168">
        <v>81776</v>
      </c>
      <c r="H45" s="169">
        <v>89650</v>
      </c>
      <c r="I45" s="170">
        <v>1.0962874192917238</v>
      </c>
      <c r="J45" s="171">
        <v>48213</v>
      </c>
      <c r="K45" s="172">
        <v>51471</v>
      </c>
      <c r="L45" s="170">
        <v>1.0675751353369423</v>
      </c>
      <c r="N45" s="211"/>
    </row>
    <row r="46" spans="2:14" x14ac:dyDescent="0.15">
      <c r="B46" s="624"/>
      <c r="C46" s="613"/>
      <c r="D46" s="611"/>
      <c r="E46" s="593" t="s">
        <v>76</v>
      </c>
      <c r="F46" s="594"/>
      <c r="G46" s="168">
        <v>25100</v>
      </c>
      <c r="H46" s="169">
        <v>22715</v>
      </c>
      <c r="I46" s="170">
        <v>0.90498007968127492</v>
      </c>
      <c r="J46" s="171">
        <v>10479</v>
      </c>
      <c r="K46" s="172">
        <v>9311</v>
      </c>
      <c r="L46" s="170">
        <v>0.88853898272735943</v>
      </c>
    </row>
    <row r="47" spans="2:14" x14ac:dyDescent="0.15">
      <c r="B47" s="624"/>
      <c r="C47" s="613"/>
      <c r="D47" s="611"/>
      <c r="E47" s="593" t="s">
        <v>77</v>
      </c>
      <c r="F47" s="594"/>
      <c r="G47" s="168">
        <v>11918</v>
      </c>
      <c r="H47" s="169">
        <v>9511</v>
      </c>
      <c r="I47" s="170">
        <v>0.7980365833193489</v>
      </c>
      <c r="J47" s="171">
        <v>7359</v>
      </c>
      <c r="K47" s="172">
        <v>7862</v>
      </c>
      <c r="L47" s="170">
        <v>1.0683516782171492</v>
      </c>
    </row>
    <row r="48" spans="2:14" ht="13.5" customHeight="1" x14ac:dyDescent="0.15">
      <c r="B48" s="624"/>
      <c r="C48" s="613"/>
      <c r="D48" s="611"/>
      <c r="E48" s="593" t="s">
        <v>78</v>
      </c>
      <c r="F48" s="594"/>
      <c r="G48" s="168">
        <v>14728</v>
      </c>
      <c r="H48" s="169">
        <v>12527</v>
      </c>
      <c r="I48" s="170">
        <v>0.85055676262900592</v>
      </c>
      <c r="J48" s="171">
        <v>5070</v>
      </c>
      <c r="K48" s="172">
        <v>4205</v>
      </c>
      <c r="L48" s="170">
        <v>0.82938856015779094</v>
      </c>
    </row>
    <row r="49" spans="2:14" ht="13.5" customHeight="1" x14ac:dyDescent="0.15">
      <c r="B49" s="624"/>
      <c r="C49" s="613"/>
      <c r="D49" s="611"/>
      <c r="E49" s="593" t="s">
        <v>79</v>
      </c>
      <c r="F49" s="594"/>
      <c r="G49" s="168">
        <v>18866</v>
      </c>
      <c r="H49" s="169">
        <v>19166</v>
      </c>
      <c r="I49" s="170">
        <v>1.0159016219654404</v>
      </c>
      <c r="J49" s="171">
        <v>7315</v>
      </c>
      <c r="K49" s="172">
        <v>6395</v>
      </c>
      <c r="L49" s="170">
        <v>0.87423103212576891</v>
      </c>
    </row>
    <row r="50" spans="2:14" x14ac:dyDescent="0.15">
      <c r="B50" s="624"/>
      <c r="C50" s="613"/>
      <c r="D50" s="611"/>
      <c r="E50" s="593" t="s">
        <v>80</v>
      </c>
      <c r="F50" s="594"/>
      <c r="G50" s="168">
        <v>44587</v>
      </c>
      <c r="H50" s="169">
        <v>30861</v>
      </c>
      <c r="I50" s="170">
        <v>0.69215242110929198</v>
      </c>
      <c r="J50" s="171">
        <v>19935</v>
      </c>
      <c r="K50" s="172">
        <v>15943</v>
      </c>
      <c r="L50" s="170">
        <v>0.79974918485076496</v>
      </c>
      <c r="M50" s="9"/>
      <c r="N50" s="211"/>
    </row>
    <row r="51" spans="2:14" ht="13.5" customHeight="1" x14ac:dyDescent="0.15">
      <c r="B51" s="624"/>
      <c r="C51" s="613"/>
      <c r="D51" s="611"/>
      <c r="E51" s="593" t="s">
        <v>81</v>
      </c>
      <c r="F51" s="594"/>
      <c r="G51" s="168">
        <v>26196</v>
      </c>
      <c r="H51" s="169">
        <v>29288</v>
      </c>
      <c r="I51" s="170">
        <v>1.1180332875248129</v>
      </c>
      <c r="J51" s="171">
        <v>16726</v>
      </c>
      <c r="K51" s="172">
        <v>20675</v>
      </c>
      <c r="L51" s="170">
        <v>1.2360994858304437</v>
      </c>
      <c r="M51" s="9"/>
    </row>
    <row r="52" spans="2:14" ht="27.75" customHeight="1" x14ac:dyDescent="0.15">
      <c r="B52" s="624"/>
      <c r="C52" s="613"/>
      <c r="D52" s="611"/>
      <c r="E52" s="600" t="s">
        <v>82</v>
      </c>
      <c r="F52" s="601"/>
      <c r="G52" s="168">
        <v>11937</v>
      </c>
      <c r="H52" s="169">
        <v>10675</v>
      </c>
      <c r="I52" s="170">
        <v>0.89427829437882211</v>
      </c>
      <c r="J52" s="171">
        <v>6908</v>
      </c>
      <c r="K52" s="172">
        <v>6278</v>
      </c>
      <c r="L52" s="170">
        <v>0.90880138969310942</v>
      </c>
    </row>
    <row r="53" spans="2:14" ht="13.5" customHeight="1" x14ac:dyDescent="0.15">
      <c r="B53" s="624"/>
      <c r="C53" s="613"/>
      <c r="D53" s="611"/>
      <c r="E53" s="593" t="s">
        <v>83</v>
      </c>
      <c r="F53" s="594"/>
      <c r="G53" s="168">
        <v>49135</v>
      </c>
      <c r="H53" s="169">
        <v>45024</v>
      </c>
      <c r="I53" s="170">
        <v>0.91633255316983819</v>
      </c>
      <c r="J53" s="171">
        <v>21858</v>
      </c>
      <c r="K53" s="172">
        <v>19327</v>
      </c>
      <c r="L53" s="170">
        <v>0.88420715527495652</v>
      </c>
    </row>
    <row r="54" spans="2:14" x14ac:dyDescent="0.15">
      <c r="B54" s="624"/>
      <c r="C54" s="613"/>
      <c r="D54" s="611"/>
      <c r="E54" s="593" t="s">
        <v>59</v>
      </c>
      <c r="F54" s="594"/>
      <c r="G54" s="168">
        <v>102613</v>
      </c>
      <c r="H54" s="169">
        <v>100890</v>
      </c>
      <c r="I54" s="170">
        <v>0.98320875522594608</v>
      </c>
      <c r="J54" s="171">
        <v>79242</v>
      </c>
      <c r="K54" s="169">
        <v>70534.391000000003</v>
      </c>
      <c r="L54" s="170">
        <v>0.89011371494914315</v>
      </c>
    </row>
    <row r="55" spans="2:14" x14ac:dyDescent="0.15">
      <c r="B55" s="624"/>
      <c r="C55" s="613"/>
      <c r="D55" s="611"/>
      <c r="F55" s="550" t="s">
        <v>84</v>
      </c>
      <c r="G55" s="168">
        <v>21980</v>
      </c>
      <c r="H55" s="169">
        <v>17953</v>
      </c>
      <c r="I55" s="170">
        <v>0.81678798908098271</v>
      </c>
      <c r="J55" s="171">
        <v>8129</v>
      </c>
      <c r="K55" s="172">
        <v>6612</v>
      </c>
      <c r="L55" s="170">
        <v>0.81338418009595281</v>
      </c>
    </row>
    <row r="56" spans="2:14" x14ac:dyDescent="0.15">
      <c r="B56" s="624"/>
      <c r="C56" s="613"/>
      <c r="D56" s="611"/>
      <c r="E56" s="548"/>
      <c r="F56" s="574" t="s">
        <v>85</v>
      </c>
      <c r="G56" s="174">
        <v>6565</v>
      </c>
      <c r="H56" s="175">
        <v>5881</v>
      </c>
      <c r="I56" s="170">
        <v>0.8958111195734958</v>
      </c>
      <c r="J56" s="177">
        <v>4783</v>
      </c>
      <c r="K56" s="175">
        <v>4273</v>
      </c>
      <c r="L56" s="170">
        <v>0.89337236044323642</v>
      </c>
    </row>
    <row r="57" spans="2:14" x14ac:dyDescent="0.15">
      <c r="B57" s="624"/>
      <c r="C57" s="613"/>
      <c r="D57" s="221"/>
      <c r="E57" s="551"/>
      <c r="F57" s="551"/>
      <c r="G57" s="208">
        <v>522387</v>
      </c>
      <c r="H57" s="209">
        <v>495569</v>
      </c>
      <c r="I57" s="223">
        <v>0.94866258157266548</v>
      </c>
      <c r="J57" s="208">
        <v>288790</v>
      </c>
      <c r="K57" s="209">
        <v>285374.391</v>
      </c>
      <c r="L57" s="223">
        <v>0.98817268949755876</v>
      </c>
    </row>
    <row r="58" spans="2:14" ht="20.25" customHeight="1" x14ac:dyDescent="0.15">
      <c r="B58" s="624"/>
      <c r="C58" s="614"/>
      <c r="D58" s="602"/>
      <c r="E58" s="602"/>
      <c r="F58" s="603"/>
      <c r="G58" s="224">
        <v>1093126</v>
      </c>
      <c r="H58" s="225">
        <v>1077790</v>
      </c>
      <c r="I58" s="223">
        <v>0.98597051026139715</v>
      </c>
      <c r="J58" s="226">
        <v>435946</v>
      </c>
      <c r="K58" s="227">
        <v>449288</v>
      </c>
      <c r="L58" s="223">
        <v>1.0306047079225409</v>
      </c>
    </row>
    <row r="59" spans="2:14" ht="20.25" customHeight="1" x14ac:dyDescent="0.15">
      <c r="B59" s="625"/>
      <c r="C59" s="608"/>
      <c r="D59" s="608"/>
      <c r="E59" s="608"/>
      <c r="F59" s="609"/>
      <c r="G59" s="179">
        <v>1418747</v>
      </c>
      <c r="H59" s="180">
        <v>1387862</v>
      </c>
      <c r="I59" s="181">
        <v>0.97823079097259769</v>
      </c>
      <c r="J59" s="182">
        <v>598467</v>
      </c>
      <c r="K59" s="183">
        <v>609825</v>
      </c>
      <c r="L59" s="181">
        <v>1.0189784900420575</v>
      </c>
    </row>
    <row r="60" spans="2:14" ht="13.5" customHeight="1" x14ac:dyDescent="0.15">
      <c r="B60" s="585" t="s">
        <v>86</v>
      </c>
      <c r="C60" s="586"/>
      <c r="D60" s="586"/>
      <c r="E60" s="591" t="s">
        <v>87</v>
      </c>
      <c r="F60" s="592"/>
      <c r="G60" s="189">
        <v>31957</v>
      </c>
      <c r="H60" s="190">
        <v>28139</v>
      </c>
      <c r="I60" s="191">
        <v>0.88052695809994685</v>
      </c>
      <c r="J60" s="192">
        <v>25770</v>
      </c>
      <c r="K60" s="190">
        <v>20087</v>
      </c>
      <c r="L60" s="191">
        <v>0.77947225455956537</v>
      </c>
    </row>
    <row r="61" spans="2:14" ht="13.5" customHeight="1" x14ac:dyDescent="0.15">
      <c r="B61" s="587"/>
      <c r="C61" s="588"/>
      <c r="D61" s="588"/>
      <c r="E61" s="593" t="s">
        <v>88</v>
      </c>
      <c r="F61" s="594"/>
      <c r="G61" s="168">
        <v>3471</v>
      </c>
      <c r="H61" s="169">
        <v>3569</v>
      </c>
      <c r="I61" s="170">
        <v>1.0282339383462979</v>
      </c>
      <c r="J61" s="168">
        <v>2693</v>
      </c>
      <c r="K61" s="169">
        <v>2738</v>
      </c>
      <c r="L61" s="170">
        <v>1.0167099888600075</v>
      </c>
    </row>
    <row r="62" spans="2:14" ht="13.5" customHeight="1" x14ac:dyDescent="0.15">
      <c r="B62" s="587"/>
      <c r="C62" s="588"/>
      <c r="D62" s="588"/>
      <c r="E62" s="595" t="s">
        <v>59</v>
      </c>
      <c r="F62" s="596"/>
      <c r="G62" s="174">
        <v>10521</v>
      </c>
      <c r="H62" s="175">
        <v>11428</v>
      </c>
      <c r="I62" s="176">
        <v>1.0862085353103317</v>
      </c>
      <c r="J62" s="174">
        <v>5604</v>
      </c>
      <c r="K62" s="175">
        <v>6370</v>
      </c>
      <c r="L62" s="176">
        <v>1.136688079942898</v>
      </c>
    </row>
    <row r="63" spans="2:14" ht="13.5" customHeight="1" x14ac:dyDescent="0.15">
      <c r="B63" s="589"/>
      <c r="C63" s="590"/>
      <c r="D63" s="590"/>
      <c r="E63" s="552"/>
      <c r="F63" s="553"/>
      <c r="G63" s="228">
        <v>45949</v>
      </c>
      <c r="H63" s="229">
        <v>43136</v>
      </c>
      <c r="I63" s="230">
        <v>0.93877995168556438</v>
      </c>
      <c r="J63" s="228">
        <v>34067</v>
      </c>
      <c r="K63" s="231">
        <v>29195</v>
      </c>
      <c r="L63" s="230">
        <v>0.85698770070742947</v>
      </c>
    </row>
    <row r="64" spans="2:14" ht="20.25" customHeight="1" x14ac:dyDescent="0.15">
      <c r="B64" s="597" t="s">
        <v>89</v>
      </c>
      <c r="C64" s="598"/>
      <c r="D64" s="598"/>
      <c r="E64" s="598"/>
      <c r="F64" s="599"/>
      <c r="G64" s="232">
        <v>1588457</v>
      </c>
      <c r="H64" s="233">
        <v>1551213</v>
      </c>
      <c r="I64" s="234">
        <v>0.97655334705314656</v>
      </c>
      <c r="J64" s="232">
        <v>697951</v>
      </c>
      <c r="K64" s="233">
        <v>702777</v>
      </c>
      <c r="L64" s="234">
        <v>1.006914525518267</v>
      </c>
    </row>
    <row r="65" spans="2:12" x14ac:dyDescent="0.15">
      <c r="B65" s="578" t="s">
        <v>276</v>
      </c>
      <c r="C65" s="578"/>
      <c r="D65" s="578"/>
      <c r="H65" s="235"/>
      <c r="I65" s="235"/>
      <c r="J65" s="235"/>
      <c r="K65" s="235"/>
      <c r="L65" s="235"/>
    </row>
    <row r="66" spans="2:12" x14ac:dyDescent="0.15">
      <c r="B66" s="578" t="s">
        <v>277</v>
      </c>
      <c r="C66" s="578"/>
      <c r="D66" s="578"/>
      <c r="H66" s="578"/>
      <c r="I66" s="578"/>
      <c r="J66" s="578"/>
      <c r="K66" s="578"/>
      <c r="L66" s="578"/>
    </row>
    <row r="67" spans="2:12" x14ac:dyDescent="0.15">
      <c r="C67" s="379"/>
      <c r="D67" s="379"/>
      <c r="K67" s="379"/>
    </row>
    <row r="68" spans="2:12" x14ac:dyDescent="0.15">
      <c r="C68" s="379"/>
      <c r="D68" s="379"/>
      <c r="K68" s="379"/>
    </row>
    <row r="69" spans="2:12" x14ac:dyDescent="0.15">
      <c r="C69" s="379"/>
      <c r="D69" s="379"/>
      <c r="K69" s="379"/>
    </row>
    <row r="70" spans="2:12" x14ac:dyDescent="0.15">
      <c r="C70" s="379"/>
      <c r="D70" s="379"/>
      <c r="K70" s="379"/>
    </row>
  </sheetData>
  <mergeCells count="68">
    <mergeCell ref="B4:F5"/>
    <mergeCell ref="G4:I4"/>
    <mergeCell ref="J4:L4"/>
    <mergeCell ref="B6:D12"/>
    <mergeCell ref="E7:F7"/>
    <mergeCell ref="E8:F8"/>
    <mergeCell ref="E9:F9"/>
    <mergeCell ref="E10:F10"/>
    <mergeCell ref="E11:F11"/>
    <mergeCell ref="E12:F12"/>
    <mergeCell ref="B13:D20"/>
    <mergeCell ref="E13:F13"/>
    <mergeCell ref="E14:F14"/>
    <mergeCell ref="E15:F15"/>
    <mergeCell ref="E16:F16"/>
    <mergeCell ref="E17:F17"/>
    <mergeCell ref="E18:F18"/>
    <mergeCell ref="E19:F19"/>
    <mergeCell ref="E20:F20"/>
    <mergeCell ref="B21:F21"/>
    <mergeCell ref="B22:B59"/>
    <mergeCell ref="C22:C30"/>
    <mergeCell ref="D22:D24"/>
    <mergeCell ref="E22:F22"/>
    <mergeCell ref="E23:F23"/>
    <mergeCell ref="E24:F24"/>
    <mergeCell ref="D25:D26"/>
    <mergeCell ref="E25:F25"/>
    <mergeCell ref="D27:D30"/>
    <mergeCell ref="E27:F27"/>
    <mergeCell ref="E28:F28"/>
    <mergeCell ref="E29:F29"/>
    <mergeCell ref="E30:F30"/>
    <mergeCell ref="E31:F31"/>
    <mergeCell ref="E35:F35"/>
    <mergeCell ref="E36:F36"/>
    <mergeCell ref="D37:D41"/>
    <mergeCell ref="E37:F37"/>
    <mergeCell ref="E38:F38"/>
    <mergeCell ref="E39:F39"/>
    <mergeCell ref="E40:F40"/>
    <mergeCell ref="E41:F41"/>
    <mergeCell ref="D32:D35"/>
    <mergeCell ref="E32:F32"/>
    <mergeCell ref="E33:F33"/>
    <mergeCell ref="E34:F34"/>
    <mergeCell ref="C59:F59"/>
    <mergeCell ref="D42:D56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C32:C58"/>
    <mergeCell ref="E51:F51"/>
    <mergeCell ref="E52:F52"/>
    <mergeCell ref="E53:F53"/>
    <mergeCell ref="E54:F54"/>
    <mergeCell ref="D58:F58"/>
    <mergeCell ref="B60:D63"/>
    <mergeCell ref="E60:F60"/>
    <mergeCell ref="E61:F61"/>
    <mergeCell ref="E62:F62"/>
    <mergeCell ref="B64:F64"/>
  </mergeCells>
  <phoneticPr fontId="2"/>
  <printOptions horizontalCentered="1" verticalCentered="1"/>
  <pageMargins left="0.19685039370078741" right="0.19685039370078741" top="0.59055118110236227" bottom="0.39370078740157483" header="0.51181102362204722" footer="0.51181102362204722"/>
  <pageSetup paperSize="9" scale="80" orientation="portrait" r:id="rId1"/>
  <headerFooter alignWithMargins="0">
    <oddHeader>&amp;L&amp;12令和2年（1月～12月）統計速報　　資料２&amp;R令和3年4月21日
一般社団法人　日本冷凍食品協会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92B-A897-4234-A6F4-08C8D1CA8272}">
  <sheetPr>
    <pageSetUpPr fitToPage="1"/>
  </sheetPr>
  <dimension ref="B1:O69"/>
  <sheetViews>
    <sheetView showGridLines="0" showRuler="0" topLeftCell="A10" zoomScale="75" zoomScaleNormal="75" zoomScaleSheetLayoutView="74" zoomScalePageLayoutView="85" workbookViewId="0">
      <selection activeCell="B4" sqref="B4:L63"/>
    </sheetView>
  </sheetViews>
  <sheetFormatPr defaultRowHeight="13.5" x14ac:dyDescent="0.15"/>
  <cols>
    <col min="1" max="1" width="3" style="1" customWidth="1"/>
    <col min="2" max="4" width="3.375" style="1" customWidth="1"/>
    <col min="5" max="6" width="6.75" style="1" customWidth="1"/>
    <col min="7" max="7" width="15.625" style="1" customWidth="1"/>
    <col min="8" max="8" width="14.5" style="1" customWidth="1"/>
    <col min="9" max="9" width="10.625" style="1" customWidth="1"/>
    <col min="10" max="10" width="14.5" style="1" customWidth="1"/>
    <col min="11" max="11" width="10.625" style="1" customWidth="1"/>
    <col min="12" max="12" width="13.875" style="1" customWidth="1"/>
    <col min="13" max="13" width="2.5" style="1" customWidth="1"/>
    <col min="14" max="16384" width="9" style="1"/>
  </cols>
  <sheetData>
    <row r="1" spans="2:14" ht="30" customHeight="1" x14ac:dyDescent="0.15"/>
    <row r="2" spans="2:14" ht="18.75" x14ac:dyDescent="0.15">
      <c r="B2" s="4"/>
      <c r="C2" s="4"/>
      <c r="D2" s="4"/>
      <c r="E2" s="4"/>
      <c r="F2" s="4"/>
      <c r="H2" s="237"/>
      <c r="I2" s="237"/>
      <c r="J2" s="237"/>
      <c r="K2" s="237"/>
      <c r="L2" s="237"/>
    </row>
    <row r="3" spans="2:14" ht="13.5" customHeight="1" x14ac:dyDescent="0.15">
      <c r="B3" s="238" t="s">
        <v>90</v>
      </c>
      <c r="C3" s="68"/>
      <c r="D3" s="68"/>
      <c r="E3" s="68"/>
      <c r="F3" s="68"/>
      <c r="G3" s="68"/>
      <c r="H3" s="239"/>
      <c r="I3" s="239"/>
      <c r="J3" s="239"/>
      <c r="K3" s="239"/>
      <c r="L3" s="239"/>
    </row>
    <row r="4" spans="2:14" ht="38.25" customHeight="1" x14ac:dyDescent="0.15">
      <c r="B4" s="699" t="s">
        <v>38</v>
      </c>
      <c r="C4" s="580"/>
      <c r="D4" s="580"/>
      <c r="E4" s="580"/>
      <c r="F4" s="580"/>
      <c r="G4" s="580"/>
      <c r="H4" s="240" t="s">
        <v>7</v>
      </c>
      <c r="I4" s="241" t="s">
        <v>91</v>
      </c>
      <c r="J4" s="242" t="s">
        <v>9</v>
      </c>
      <c r="K4" s="241" t="s">
        <v>92</v>
      </c>
      <c r="L4" s="243" t="s">
        <v>93</v>
      </c>
    </row>
    <row r="5" spans="2:14" ht="14.25" customHeight="1" x14ac:dyDescent="0.15">
      <c r="B5" s="632" t="s">
        <v>94</v>
      </c>
      <c r="C5" s="700"/>
      <c r="D5" s="700"/>
      <c r="E5" s="576"/>
      <c r="F5" s="577"/>
      <c r="G5" s="577"/>
      <c r="H5" s="244" t="s">
        <v>28</v>
      </c>
      <c r="I5" s="245"/>
      <c r="J5" s="246" t="s">
        <v>34</v>
      </c>
      <c r="K5" s="245" t="s">
        <v>95</v>
      </c>
      <c r="L5" s="247" t="s">
        <v>96</v>
      </c>
    </row>
    <row r="6" spans="2:14" ht="14.25" customHeight="1" x14ac:dyDescent="0.15">
      <c r="B6" s="701"/>
      <c r="C6" s="702"/>
      <c r="D6" s="702"/>
      <c r="E6" s="675" t="s">
        <v>40</v>
      </c>
      <c r="F6" s="676"/>
      <c r="G6" s="676"/>
      <c r="H6" s="248">
        <v>16903</v>
      </c>
      <c r="I6" s="249">
        <v>1.0896633795616721E-2</v>
      </c>
      <c r="J6" s="250">
        <v>14488</v>
      </c>
      <c r="K6" s="249">
        <v>2.0615358783796282E-2</v>
      </c>
      <c r="L6" s="251">
        <v>857.12595397266762</v>
      </c>
      <c r="N6" s="32"/>
    </row>
    <row r="7" spans="2:14" ht="14.25" customHeight="1" x14ac:dyDescent="0.15">
      <c r="B7" s="701"/>
      <c r="C7" s="702"/>
      <c r="D7" s="702"/>
      <c r="E7" s="675" t="s">
        <v>41</v>
      </c>
      <c r="F7" s="676"/>
      <c r="G7" s="676"/>
      <c r="H7" s="248">
        <v>8090</v>
      </c>
      <c r="I7" s="249">
        <v>5.2152734666354649E-3</v>
      </c>
      <c r="J7" s="250">
        <v>6217</v>
      </c>
      <c r="K7" s="249">
        <v>8.8463339010809976E-3</v>
      </c>
      <c r="L7" s="251">
        <v>768.47960444993817</v>
      </c>
      <c r="N7" s="32"/>
    </row>
    <row r="8" spans="2:14" ht="14.25" customHeight="1" x14ac:dyDescent="0.15">
      <c r="B8" s="701"/>
      <c r="C8" s="702"/>
      <c r="D8" s="702"/>
      <c r="E8" s="675" t="s">
        <v>42</v>
      </c>
      <c r="F8" s="676"/>
      <c r="G8" s="676"/>
      <c r="H8" s="248">
        <v>2239</v>
      </c>
      <c r="I8" s="249">
        <v>1.4433865626448464E-3</v>
      </c>
      <c r="J8" s="250">
        <v>1537</v>
      </c>
      <c r="K8" s="249">
        <v>2.1870379935598348E-3</v>
      </c>
      <c r="L8" s="251">
        <v>686.46717284502006</v>
      </c>
      <c r="N8" s="32"/>
    </row>
    <row r="9" spans="2:14" ht="14.25" customHeight="1" x14ac:dyDescent="0.15">
      <c r="B9" s="701"/>
      <c r="C9" s="702"/>
      <c r="D9" s="702"/>
      <c r="E9" s="675" t="s">
        <v>43</v>
      </c>
      <c r="F9" s="676"/>
      <c r="G9" s="676"/>
      <c r="H9" s="248">
        <v>8055</v>
      </c>
      <c r="I9" s="249">
        <v>5.1927104788317274E-3</v>
      </c>
      <c r="J9" s="250">
        <v>7597</v>
      </c>
      <c r="K9" s="249">
        <v>1.0809972437914161E-2</v>
      </c>
      <c r="L9" s="251">
        <v>943.14090626939787</v>
      </c>
      <c r="N9" s="32"/>
    </row>
    <row r="10" spans="2:14" ht="14.25" customHeight="1" x14ac:dyDescent="0.15">
      <c r="B10" s="701"/>
      <c r="C10" s="702"/>
      <c r="D10" s="702"/>
      <c r="E10" s="657" t="s">
        <v>44</v>
      </c>
      <c r="F10" s="667"/>
      <c r="G10" s="689"/>
      <c r="H10" s="252">
        <v>10892</v>
      </c>
      <c r="I10" s="253">
        <v>7.0216018045232993E-3</v>
      </c>
      <c r="J10" s="254">
        <v>9542</v>
      </c>
      <c r="K10" s="253">
        <v>1.3577564433668149E-2</v>
      </c>
      <c r="L10" s="255">
        <v>876.05582078589794</v>
      </c>
      <c r="N10" s="32"/>
    </row>
    <row r="11" spans="2:14" ht="14.25" customHeight="1" x14ac:dyDescent="0.15">
      <c r="B11" s="703"/>
      <c r="C11" s="704"/>
      <c r="D11" s="704"/>
      <c r="E11" s="698"/>
      <c r="F11" s="698"/>
      <c r="G11" s="698"/>
      <c r="H11" s="256">
        <v>46179</v>
      </c>
      <c r="I11" s="257">
        <v>2.9769606108252057E-2</v>
      </c>
      <c r="J11" s="258">
        <v>39381</v>
      </c>
      <c r="K11" s="257">
        <v>5.603626755001942E-2</v>
      </c>
      <c r="L11" s="259">
        <v>852.79022932501789</v>
      </c>
      <c r="N11" s="32"/>
    </row>
    <row r="12" spans="2:14" ht="14.25" customHeight="1" x14ac:dyDescent="0.15">
      <c r="B12" s="632" t="s">
        <v>19</v>
      </c>
      <c r="C12" s="633"/>
      <c r="D12" s="633"/>
      <c r="E12" s="686" t="s">
        <v>45</v>
      </c>
      <c r="F12" s="687"/>
      <c r="G12" s="687"/>
      <c r="H12" s="260">
        <v>6453</v>
      </c>
      <c r="I12" s="261">
        <v>4.1599702942149144E-3</v>
      </c>
      <c r="J12" s="262">
        <v>1204</v>
      </c>
      <c r="K12" s="261">
        <v>1.7132034770631368E-3</v>
      </c>
      <c r="L12" s="263">
        <v>186.57988532465521</v>
      </c>
      <c r="N12" s="32"/>
    </row>
    <row r="13" spans="2:14" ht="14.25" customHeight="1" x14ac:dyDescent="0.15">
      <c r="B13" s="634"/>
      <c r="C13" s="635"/>
      <c r="D13" s="635"/>
      <c r="E13" s="653" t="s">
        <v>46</v>
      </c>
      <c r="F13" s="654"/>
      <c r="G13" s="654"/>
      <c r="H13" s="248">
        <v>8816</v>
      </c>
      <c r="I13" s="249">
        <v>5.6832942993644327E-3</v>
      </c>
      <c r="J13" s="250">
        <v>2617</v>
      </c>
      <c r="K13" s="249">
        <v>3.72379858760318E-3</v>
      </c>
      <c r="L13" s="251">
        <v>296.84664246823957</v>
      </c>
      <c r="N13" s="32"/>
    </row>
    <row r="14" spans="2:14" ht="14.25" customHeight="1" x14ac:dyDescent="0.15">
      <c r="B14" s="634"/>
      <c r="C14" s="635"/>
      <c r="D14" s="635"/>
      <c r="E14" s="675" t="s">
        <v>47</v>
      </c>
      <c r="F14" s="676"/>
      <c r="G14" s="676"/>
      <c r="H14" s="248">
        <v>4248</v>
      </c>
      <c r="I14" s="249">
        <v>2.7385020625794137E-3</v>
      </c>
      <c r="J14" s="250">
        <v>1275</v>
      </c>
      <c r="K14" s="249">
        <v>1.814231256856727E-3</v>
      </c>
      <c r="L14" s="251">
        <v>300.14124293785312</v>
      </c>
      <c r="N14" s="32"/>
    </row>
    <row r="15" spans="2:14" ht="14.25" customHeight="1" x14ac:dyDescent="0.15">
      <c r="B15" s="634"/>
      <c r="C15" s="635"/>
      <c r="D15" s="635"/>
      <c r="E15" s="653" t="s">
        <v>48</v>
      </c>
      <c r="F15" s="654"/>
      <c r="G15" s="654"/>
      <c r="H15" s="248">
        <v>24992</v>
      </c>
      <c r="I15" s="249">
        <v>1.6111262605457793E-2</v>
      </c>
      <c r="J15" s="250">
        <v>5331</v>
      </c>
      <c r="K15" s="249">
        <v>7.5856210433750682E-3</v>
      </c>
      <c r="L15" s="251">
        <v>213.30825864276568</v>
      </c>
      <c r="N15" s="32"/>
    </row>
    <row r="16" spans="2:14" ht="14.25" customHeight="1" x14ac:dyDescent="0.15">
      <c r="B16" s="634"/>
      <c r="C16" s="635"/>
      <c r="D16" s="635"/>
      <c r="E16" s="675" t="s">
        <v>49</v>
      </c>
      <c r="F16" s="676"/>
      <c r="G16" s="676"/>
      <c r="H16" s="248">
        <v>5829</v>
      </c>
      <c r="I16" s="249">
        <v>3.7577044545139835E-3</v>
      </c>
      <c r="J16" s="250">
        <v>2265</v>
      </c>
      <c r="K16" s="249">
        <v>3.2229284680631268E-3</v>
      </c>
      <c r="L16" s="251">
        <v>388.57436953165211</v>
      </c>
      <c r="N16" s="32"/>
    </row>
    <row r="17" spans="2:14" ht="14.25" customHeight="1" x14ac:dyDescent="0.15">
      <c r="B17" s="634"/>
      <c r="C17" s="635"/>
      <c r="D17" s="635"/>
      <c r="E17" s="675" t="s">
        <v>50</v>
      </c>
      <c r="F17" s="676"/>
      <c r="G17" s="676"/>
      <c r="H17" s="248">
        <v>15886</v>
      </c>
      <c r="I17" s="249">
        <v>1.024101783571953E-2</v>
      </c>
      <c r="J17" s="250">
        <v>7409</v>
      </c>
      <c r="K17" s="249">
        <v>1.0542462260432541E-2</v>
      </c>
      <c r="L17" s="251">
        <v>466.38549666372904</v>
      </c>
      <c r="N17" s="32"/>
    </row>
    <row r="18" spans="2:14" ht="14.25" customHeight="1" x14ac:dyDescent="0.15">
      <c r="B18" s="634"/>
      <c r="C18" s="635"/>
      <c r="D18" s="635"/>
      <c r="E18" s="688" t="s">
        <v>51</v>
      </c>
      <c r="F18" s="689"/>
      <c r="G18" s="689"/>
      <c r="H18" s="252">
        <v>2557</v>
      </c>
      <c r="I18" s="253">
        <v>1.6483874232616669E-3</v>
      </c>
      <c r="J18" s="254">
        <v>1008</v>
      </c>
      <c r="K18" s="253">
        <v>1.4343098877737889E-3</v>
      </c>
      <c r="L18" s="255">
        <v>394.21196714900276</v>
      </c>
      <c r="N18" s="32"/>
    </row>
    <row r="19" spans="2:14" ht="14.25" customHeight="1" x14ac:dyDescent="0.15">
      <c r="B19" s="636"/>
      <c r="C19" s="637"/>
      <c r="D19" s="637"/>
      <c r="E19" s="698"/>
      <c r="F19" s="698"/>
      <c r="G19" s="698"/>
      <c r="H19" s="256">
        <v>68781</v>
      </c>
      <c r="I19" s="257">
        <v>4.4340138975111736E-2</v>
      </c>
      <c r="J19" s="258">
        <v>21109</v>
      </c>
      <c r="K19" s="257">
        <v>3.0036554981167567E-2</v>
      </c>
      <c r="L19" s="259">
        <v>306.90161527165935</v>
      </c>
      <c r="N19" s="32"/>
    </row>
    <row r="20" spans="2:14" ht="19.5" customHeight="1" x14ac:dyDescent="0.15">
      <c r="B20" s="620" t="s">
        <v>20</v>
      </c>
      <c r="C20" s="621"/>
      <c r="D20" s="621"/>
      <c r="E20" s="621"/>
      <c r="F20" s="621"/>
      <c r="G20" s="622"/>
      <c r="H20" s="264">
        <v>5255</v>
      </c>
      <c r="I20" s="257">
        <v>3.3876714545326785E-3</v>
      </c>
      <c r="J20" s="265">
        <v>3267</v>
      </c>
      <c r="K20" s="257">
        <v>4.6487007969811195E-3</v>
      </c>
      <c r="L20" s="259">
        <v>621.69362511893439</v>
      </c>
      <c r="N20" s="32"/>
    </row>
    <row r="21" spans="2:14" ht="14.25" customHeight="1" x14ac:dyDescent="0.15">
      <c r="B21" s="680" t="s">
        <v>21</v>
      </c>
      <c r="C21" s="683" t="s">
        <v>23</v>
      </c>
      <c r="D21" s="685" t="s">
        <v>52</v>
      </c>
      <c r="E21" s="686" t="s">
        <v>53</v>
      </c>
      <c r="F21" s="687"/>
      <c r="G21" s="687"/>
      <c r="H21" s="260">
        <v>2829</v>
      </c>
      <c r="I21" s="261">
        <v>1.8237340713364316E-3</v>
      </c>
      <c r="J21" s="262">
        <v>3453</v>
      </c>
      <c r="K21" s="261">
        <v>4.913365121510806E-3</v>
      </c>
      <c r="L21" s="263">
        <v>1220.5726405090138</v>
      </c>
      <c r="N21" s="32"/>
    </row>
    <row r="22" spans="2:14" ht="14.25" customHeight="1" x14ac:dyDescent="0.15">
      <c r="B22" s="681"/>
      <c r="C22" s="684"/>
      <c r="D22" s="618"/>
      <c r="E22" s="675" t="s">
        <v>54</v>
      </c>
      <c r="F22" s="676"/>
      <c r="G22" s="676"/>
      <c r="H22" s="248">
        <v>9502</v>
      </c>
      <c r="I22" s="249">
        <v>6.1255288603176998E-3</v>
      </c>
      <c r="J22" s="250">
        <v>7832</v>
      </c>
      <c r="K22" s="249">
        <v>1.1144360159766185E-2</v>
      </c>
      <c r="L22" s="251">
        <v>824.24752683645545</v>
      </c>
      <c r="N22" s="32"/>
    </row>
    <row r="23" spans="2:14" ht="14.25" customHeight="1" x14ac:dyDescent="0.15">
      <c r="B23" s="681"/>
      <c r="C23" s="684"/>
      <c r="D23" s="619"/>
      <c r="E23" s="688" t="s">
        <v>55</v>
      </c>
      <c r="F23" s="689"/>
      <c r="G23" s="689"/>
      <c r="H23" s="252">
        <v>13309</v>
      </c>
      <c r="I23" s="253">
        <v>8.5797372765700139E-3</v>
      </c>
      <c r="J23" s="254">
        <v>11642</v>
      </c>
      <c r="K23" s="253">
        <v>1.6565710033196873E-2</v>
      </c>
      <c r="L23" s="255">
        <v>874.74641220226908</v>
      </c>
      <c r="N23" s="32"/>
    </row>
    <row r="24" spans="2:14" ht="26.25" customHeight="1" x14ac:dyDescent="0.15">
      <c r="B24" s="681"/>
      <c r="C24" s="684"/>
      <c r="D24" s="690" t="s">
        <v>56</v>
      </c>
      <c r="E24" s="692" t="s">
        <v>56</v>
      </c>
      <c r="F24" s="693"/>
      <c r="G24" s="693"/>
      <c r="H24" s="266">
        <v>161500</v>
      </c>
      <c r="I24" s="267">
        <v>0.10411207229439155</v>
      </c>
      <c r="J24" s="268">
        <v>56136</v>
      </c>
      <c r="K24" s="267">
        <v>7.987740065483076E-2</v>
      </c>
      <c r="L24" s="269">
        <v>347.59133126934984</v>
      </c>
      <c r="N24" s="32"/>
    </row>
    <row r="25" spans="2:14" ht="26.25" customHeight="1" x14ac:dyDescent="0.15">
      <c r="B25" s="681"/>
      <c r="C25" s="684"/>
      <c r="D25" s="691"/>
      <c r="E25" s="199"/>
      <c r="F25" s="694" t="s">
        <v>97</v>
      </c>
      <c r="G25" s="695"/>
      <c r="H25" s="270">
        <v>32181</v>
      </c>
      <c r="I25" s="271">
        <v>2.0745700300345601E-2</v>
      </c>
      <c r="J25" s="272">
        <v>12679</v>
      </c>
      <c r="K25" s="271">
        <v>1.8041284788773679E-2</v>
      </c>
      <c r="L25" s="273">
        <v>393.99024268978587</v>
      </c>
      <c r="N25" s="32"/>
    </row>
    <row r="26" spans="2:14" ht="14.25" customHeight="1" x14ac:dyDescent="0.15">
      <c r="B26" s="681"/>
      <c r="C26" s="684"/>
      <c r="D26" s="617" t="s">
        <v>59</v>
      </c>
      <c r="E26" s="692" t="s">
        <v>60</v>
      </c>
      <c r="F26" s="693"/>
      <c r="G26" s="693"/>
      <c r="H26" s="266">
        <v>54590</v>
      </c>
      <c r="I26" s="267">
        <v>3.519181440588752E-2</v>
      </c>
      <c r="J26" s="268">
        <v>36457</v>
      </c>
      <c r="K26" s="267">
        <v>5.1875630534294663E-2</v>
      </c>
      <c r="L26" s="269">
        <v>667.83293643524451</v>
      </c>
      <c r="N26" s="32"/>
    </row>
    <row r="27" spans="2:14" ht="14.25" customHeight="1" x14ac:dyDescent="0.15">
      <c r="B27" s="681"/>
      <c r="C27" s="684"/>
      <c r="D27" s="684"/>
      <c r="E27" s="675" t="s">
        <v>61</v>
      </c>
      <c r="F27" s="676"/>
      <c r="G27" s="676"/>
      <c r="H27" s="248">
        <v>13772</v>
      </c>
      <c r="I27" s="249">
        <v>8.8782133723737493E-3</v>
      </c>
      <c r="J27" s="250">
        <v>8975</v>
      </c>
      <c r="K27" s="249">
        <v>1.2770765121795391E-2</v>
      </c>
      <c r="L27" s="251">
        <v>651.68457740342728</v>
      </c>
      <c r="N27" s="32"/>
    </row>
    <row r="28" spans="2:14" ht="14.25" customHeight="1" x14ac:dyDescent="0.15">
      <c r="B28" s="681"/>
      <c r="C28" s="684"/>
      <c r="D28" s="684"/>
      <c r="E28" s="653" t="s">
        <v>62</v>
      </c>
      <c r="F28" s="654"/>
      <c r="G28" s="654"/>
      <c r="H28" s="248">
        <v>9176</v>
      </c>
      <c r="I28" s="249">
        <v>5.9153707453457388E-3</v>
      </c>
      <c r="J28" s="250">
        <v>8763</v>
      </c>
      <c r="K28" s="249">
        <v>1.2469104708890587E-2</v>
      </c>
      <c r="L28" s="251">
        <v>954.99128160418479</v>
      </c>
      <c r="N28" s="32"/>
    </row>
    <row r="29" spans="2:14" ht="23.25" customHeight="1" x14ac:dyDescent="0.15">
      <c r="B29" s="681"/>
      <c r="C29" s="684"/>
      <c r="D29" s="673"/>
      <c r="E29" s="696" t="s">
        <v>44</v>
      </c>
      <c r="F29" s="697"/>
      <c r="G29" s="697"/>
      <c r="H29" s="252">
        <v>45394</v>
      </c>
      <c r="I29" s="253">
        <v>2.9263550524653931E-2</v>
      </c>
      <c r="J29" s="254">
        <v>27279</v>
      </c>
      <c r="K29" s="253">
        <v>3.881601133787816E-2</v>
      </c>
      <c r="L29" s="255">
        <v>600.93845001542059</v>
      </c>
      <c r="N29" s="32"/>
    </row>
    <row r="30" spans="2:14" ht="14.25" customHeight="1" x14ac:dyDescent="0.15">
      <c r="B30" s="681"/>
      <c r="C30" s="274"/>
      <c r="D30" s="275"/>
      <c r="E30" s="659"/>
      <c r="F30" s="659"/>
      <c r="G30" s="659"/>
      <c r="H30" s="276">
        <v>310072</v>
      </c>
      <c r="I30" s="277">
        <v>0.19989002155087662</v>
      </c>
      <c r="J30" s="278">
        <v>160537</v>
      </c>
      <c r="K30" s="277">
        <v>0.22843234767216344</v>
      </c>
      <c r="L30" s="279">
        <v>517.74104079052609</v>
      </c>
      <c r="N30" s="32"/>
    </row>
    <row r="31" spans="2:14" ht="14.25" customHeight="1" x14ac:dyDescent="0.15">
      <c r="B31" s="681"/>
      <c r="C31" s="670" t="s">
        <v>24</v>
      </c>
      <c r="D31" s="604" t="s">
        <v>63</v>
      </c>
      <c r="E31" s="655" t="s">
        <v>64</v>
      </c>
      <c r="F31" s="674"/>
      <c r="G31" s="674"/>
      <c r="H31" s="266">
        <v>99523</v>
      </c>
      <c r="I31" s="267">
        <v>6.41581781483265E-2</v>
      </c>
      <c r="J31" s="268">
        <v>43315</v>
      </c>
      <c r="K31" s="267">
        <v>6.1634060306469902E-2</v>
      </c>
      <c r="L31" s="269">
        <v>435.22602815429599</v>
      </c>
      <c r="N31" s="32"/>
    </row>
    <row r="32" spans="2:14" ht="14.25" customHeight="1" x14ac:dyDescent="0.15">
      <c r="B32" s="681"/>
      <c r="C32" s="671"/>
      <c r="D32" s="672"/>
      <c r="E32" s="653" t="s">
        <v>65</v>
      </c>
      <c r="F32" s="654"/>
      <c r="G32" s="654"/>
      <c r="H32" s="248">
        <v>42082</v>
      </c>
      <c r="I32" s="249">
        <v>2.7128447221625916E-2</v>
      </c>
      <c r="J32" s="250">
        <v>14713</v>
      </c>
      <c r="K32" s="249">
        <v>2.0935517240888647E-2</v>
      </c>
      <c r="L32" s="251">
        <v>349.62691887267715</v>
      </c>
      <c r="N32" s="32"/>
    </row>
    <row r="33" spans="2:15" ht="14.25" customHeight="1" x14ac:dyDescent="0.15">
      <c r="B33" s="681"/>
      <c r="C33" s="671"/>
      <c r="D33" s="672"/>
      <c r="E33" s="675" t="s">
        <v>66</v>
      </c>
      <c r="F33" s="676"/>
      <c r="G33" s="676"/>
      <c r="H33" s="248">
        <v>27837</v>
      </c>
      <c r="I33" s="249">
        <v>1.7945311185504506E-2</v>
      </c>
      <c r="J33" s="250">
        <v>8367</v>
      </c>
      <c r="K33" s="249">
        <v>1.1905625824408027E-2</v>
      </c>
      <c r="L33" s="251">
        <v>300.57118223946549</v>
      </c>
      <c r="N33" s="32"/>
    </row>
    <row r="34" spans="2:15" ht="14.25" customHeight="1" x14ac:dyDescent="0.15">
      <c r="B34" s="681"/>
      <c r="C34" s="671"/>
      <c r="D34" s="672"/>
      <c r="E34" s="653" t="s">
        <v>44</v>
      </c>
      <c r="F34" s="654"/>
      <c r="G34" s="676"/>
      <c r="H34" s="248">
        <v>24274</v>
      </c>
      <c r="I34" s="249">
        <v>1.5648399027083967E-2</v>
      </c>
      <c r="J34" s="250">
        <v>11901</v>
      </c>
      <c r="K34" s="249">
        <v>1.6934247990472086E-2</v>
      </c>
      <c r="L34" s="251">
        <v>490.27766334349508</v>
      </c>
      <c r="N34" s="32"/>
    </row>
    <row r="35" spans="2:15" ht="14.25" customHeight="1" x14ac:dyDescent="0.15">
      <c r="B35" s="681"/>
      <c r="C35" s="671"/>
      <c r="D35" s="673"/>
      <c r="E35" s="659"/>
      <c r="F35" s="659"/>
      <c r="G35" s="659"/>
      <c r="H35" s="280">
        <v>193716</v>
      </c>
      <c r="I35" s="281">
        <v>0.12488033558254089</v>
      </c>
      <c r="J35" s="282">
        <v>78296</v>
      </c>
      <c r="K35" s="281">
        <v>0.11140945136223866</v>
      </c>
      <c r="L35" s="283">
        <v>404.17931404736834</v>
      </c>
      <c r="N35" s="32"/>
    </row>
    <row r="36" spans="2:15" ht="14.25" customHeight="1" x14ac:dyDescent="0.15">
      <c r="B36" s="681"/>
      <c r="C36" s="671"/>
      <c r="D36" s="605" t="s">
        <v>67</v>
      </c>
      <c r="E36" s="675" t="s">
        <v>68</v>
      </c>
      <c r="F36" s="676"/>
      <c r="G36" s="676"/>
      <c r="H36" s="248">
        <v>199864</v>
      </c>
      <c r="I36" s="249">
        <v>0.1288436855544661</v>
      </c>
      <c r="J36" s="250">
        <v>29969</v>
      </c>
      <c r="K36" s="249">
        <v>4.2643683558226862E-2</v>
      </c>
      <c r="L36" s="251">
        <v>150.90510838641455</v>
      </c>
      <c r="N36" s="32"/>
    </row>
    <row r="37" spans="2:15" ht="14.25" customHeight="1" x14ac:dyDescent="0.15">
      <c r="B37" s="681"/>
      <c r="C37" s="671"/>
      <c r="D37" s="672"/>
      <c r="E37" s="653" t="s">
        <v>69</v>
      </c>
      <c r="F37" s="654"/>
      <c r="G37" s="654"/>
      <c r="H37" s="248">
        <v>65869</v>
      </c>
      <c r="I37" s="249">
        <v>4.2462898389840728E-2</v>
      </c>
      <c r="J37" s="248">
        <v>19882</v>
      </c>
      <c r="K37" s="249">
        <v>2.8290624195157214E-2</v>
      </c>
      <c r="L37" s="251">
        <v>301.84153395375671</v>
      </c>
      <c r="N37" s="32"/>
    </row>
    <row r="38" spans="2:15" ht="14.25" customHeight="1" x14ac:dyDescent="0.15">
      <c r="B38" s="681"/>
      <c r="C38" s="671"/>
      <c r="D38" s="672"/>
      <c r="E38" s="653" t="s">
        <v>70</v>
      </c>
      <c r="F38" s="654"/>
      <c r="G38" s="654"/>
      <c r="H38" s="248">
        <v>60159</v>
      </c>
      <c r="I38" s="249">
        <v>3.8781908093859452E-2</v>
      </c>
      <c r="J38" s="248">
        <v>16221</v>
      </c>
      <c r="K38" s="249">
        <v>2.3081290366645465E-2</v>
      </c>
      <c r="L38" s="251">
        <v>269.6354660150601</v>
      </c>
      <c r="N38" s="32"/>
    </row>
    <row r="39" spans="2:15" ht="14.25" customHeight="1" x14ac:dyDescent="0.15">
      <c r="B39" s="681"/>
      <c r="C39" s="671"/>
      <c r="D39" s="672"/>
      <c r="E39" s="653" t="s">
        <v>44</v>
      </c>
      <c r="F39" s="654"/>
      <c r="G39" s="676"/>
      <c r="H39" s="248">
        <v>62613</v>
      </c>
      <c r="I39" s="249">
        <v>4.0363895867298688E-2</v>
      </c>
      <c r="J39" s="250">
        <v>19546</v>
      </c>
      <c r="K39" s="249">
        <v>2.7812520899232616E-2</v>
      </c>
      <c r="L39" s="251">
        <v>339.39330798214996</v>
      </c>
      <c r="N39" s="32"/>
    </row>
    <row r="40" spans="2:15" ht="14.25" customHeight="1" x14ac:dyDescent="0.15">
      <c r="B40" s="681"/>
      <c r="C40" s="671"/>
      <c r="D40" s="673"/>
      <c r="E40" s="659"/>
      <c r="F40" s="659"/>
      <c r="G40" s="677"/>
      <c r="H40" s="284">
        <v>388505</v>
      </c>
      <c r="I40" s="281">
        <v>0.25045238790546492</v>
      </c>
      <c r="J40" s="282">
        <v>85618</v>
      </c>
      <c r="K40" s="281">
        <v>0.12182811901926216</v>
      </c>
      <c r="L40" s="283">
        <v>224.00540011616528</v>
      </c>
      <c r="N40" s="32"/>
    </row>
    <row r="41" spans="2:15" ht="14.25" customHeight="1" x14ac:dyDescent="0.15">
      <c r="B41" s="681"/>
      <c r="C41" s="671"/>
      <c r="D41" s="670" t="s">
        <v>71</v>
      </c>
      <c r="E41" s="675" t="s">
        <v>72</v>
      </c>
      <c r="F41" s="676"/>
      <c r="G41" s="676"/>
      <c r="H41" s="248">
        <v>62641</v>
      </c>
      <c r="I41" s="249">
        <v>4.0381946257541677E-2</v>
      </c>
      <c r="J41" s="250">
        <v>35443</v>
      </c>
      <c r="K41" s="249">
        <v>5.0432783087665078E-2</v>
      </c>
      <c r="L41" s="251">
        <v>565.81152919014698</v>
      </c>
      <c r="N41" s="32"/>
    </row>
    <row r="42" spans="2:15" ht="14.25" customHeight="1" x14ac:dyDescent="0.15">
      <c r="B42" s="681"/>
      <c r="C42" s="671"/>
      <c r="D42" s="671"/>
      <c r="E42" s="675" t="s">
        <v>73</v>
      </c>
      <c r="F42" s="676"/>
      <c r="G42" s="676"/>
      <c r="H42" s="248">
        <v>20743</v>
      </c>
      <c r="I42" s="249">
        <v>1.3372115886083988E-2</v>
      </c>
      <c r="J42" s="250">
        <v>8542</v>
      </c>
      <c r="K42" s="249">
        <v>1.2154637957702087E-2</v>
      </c>
      <c r="L42" s="251">
        <v>411.80157161452058</v>
      </c>
      <c r="N42" s="32"/>
    </row>
    <row r="43" spans="2:15" ht="14.25" customHeight="1" x14ac:dyDescent="0.15">
      <c r="B43" s="681"/>
      <c r="C43" s="671"/>
      <c r="D43" s="671"/>
      <c r="E43" s="675" t="s">
        <v>74</v>
      </c>
      <c r="F43" s="676"/>
      <c r="G43" s="676"/>
      <c r="H43" s="248">
        <v>41878</v>
      </c>
      <c r="I43" s="249">
        <v>2.699693723556984E-2</v>
      </c>
      <c r="J43" s="250">
        <v>29388</v>
      </c>
      <c r="K43" s="249">
        <v>4.181696327569058E-2</v>
      </c>
      <c r="L43" s="251">
        <v>701.75271025359382</v>
      </c>
      <c r="N43" s="32"/>
    </row>
    <row r="44" spans="2:15" ht="14.25" customHeight="1" x14ac:dyDescent="0.15">
      <c r="B44" s="681"/>
      <c r="C44" s="671"/>
      <c r="D44" s="671"/>
      <c r="E44" s="653" t="s">
        <v>75</v>
      </c>
      <c r="F44" s="654"/>
      <c r="G44" s="654"/>
      <c r="H44" s="248">
        <v>89650</v>
      </c>
      <c r="I44" s="249">
        <v>5.7793481617289179E-2</v>
      </c>
      <c r="J44" s="250">
        <v>51471</v>
      </c>
      <c r="K44" s="249">
        <v>7.323944864444909E-2</v>
      </c>
      <c r="L44" s="251">
        <v>574.13273842721696</v>
      </c>
      <c r="N44" s="32"/>
    </row>
    <row r="45" spans="2:15" ht="14.25" customHeight="1" x14ac:dyDescent="0.15">
      <c r="B45" s="681"/>
      <c r="C45" s="671"/>
      <c r="D45" s="671"/>
      <c r="E45" s="675" t="s">
        <v>76</v>
      </c>
      <c r="F45" s="676"/>
      <c r="G45" s="676"/>
      <c r="H45" s="248">
        <v>22715</v>
      </c>
      <c r="I45" s="249">
        <v>1.4643379084626032E-2</v>
      </c>
      <c r="J45" s="250">
        <v>9311</v>
      </c>
      <c r="K45" s="249">
        <v>1.3248868417719988E-2</v>
      </c>
      <c r="L45" s="251">
        <v>409.90534888839971</v>
      </c>
      <c r="N45" s="32"/>
    </row>
    <row r="46" spans="2:15" ht="14.25" customHeight="1" x14ac:dyDescent="0.15">
      <c r="B46" s="681"/>
      <c r="C46" s="671"/>
      <c r="D46" s="671"/>
      <c r="E46" s="675" t="s">
        <v>77</v>
      </c>
      <c r="F46" s="676"/>
      <c r="G46" s="676"/>
      <c r="H46" s="248">
        <v>9511</v>
      </c>
      <c r="I46" s="249">
        <v>6.1313307714672321E-3</v>
      </c>
      <c r="J46" s="250">
        <v>7862</v>
      </c>
      <c r="K46" s="249">
        <v>1.1187047954045166E-2</v>
      </c>
      <c r="L46" s="251">
        <v>826.62180632951322</v>
      </c>
      <c r="N46" s="32"/>
    </row>
    <row r="47" spans="2:15" ht="13.5" customHeight="1" x14ac:dyDescent="0.15">
      <c r="B47" s="681"/>
      <c r="C47" s="671"/>
      <c r="D47" s="671"/>
      <c r="E47" s="654" t="s">
        <v>78</v>
      </c>
      <c r="F47" s="654"/>
      <c r="G47" s="676"/>
      <c r="H47" s="248">
        <v>12527</v>
      </c>
      <c r="I47" s="249">
        <v>8.0756156633550649E-3</v>
      </c>
      <c r="J47" s="250">
        <v>4205</v>
      </c>
      <c r="K47" s="249">
        <v>5.9834058314372834E-3</v>
      </c>
      <c r="L47" s="251">
        <v>335.67494212500998</v>
      </c>
      <c r="M47" s="285" t="s">
        <v>16</v>
      </c>
      <c r="N47" s="32"/>
      <c r="O47" s="286"/>
    </row>
    <row r="48" spans="2:15" ht="14.25" customHeight="1" x14ac:dyDescent="0.15">
      <c r="B48" s="681"/>
      <c r="C48" s="671"/>
      <c r="D48" s="671"/>
      <c r="E48" s="675" t="s">
        <v>79</v>
      </c>
      <c r="F48" s="676"/>
      <c r="G48" s="676"/>
      <c r="H48" s="248">
        <v>19166</v>
      </c>
      <c r="I48" s="249">
        <v>1.2355492121326988E-2</v>
      </c>
      <c r="J48" s="250">
        <v>6395</v>
      </c>
      <c r="K48" s="249">
        <v>9.0996148138029562E-3</v>
      </c>
      <c r="L48" s="251">
        <v>333.66377960972557</v>
      </c>
      <c r="N48" s="32"/>
    </row>
    <row r="49" spans="2:14" ht="14.25" customHeight="1" x14ac:dyDescent="0.15">
      <c r="B49" s="681"/>
      <c r="C49" s="671"/>
      <c r="D49" s="671"/>
      <c r="E49" s="675" t="s">
        <v>80</v>
      </c>
      <c r="F49" s="676"/>
      <c r="G49" s="676"/>
      <c r="H49" s="248">
        <v>30861</v>
      </c>
      <c r="I49" s="249">
        <v>1.9894753331747478E-2</v>
      </c>
      <c r="J49" s="250">
        <v>15943</v>
      </c>
      <c r="K49" s="249">
        <v>2.2685716806326899E-2</v>
      </c>
      <c r="L49" s="251">
        <v>516.60672045623926</v>
      </c>
      <c r="N49" s="32"/>
    </row>
    <row r="50" spans="2:14" ht="14.25" customHeight="1" x14ac:dyDescent="0.15">
      <c r="B50" s="681"/>
      <c r="C50" s="671"/>
      <c r="D50" s="671"/>
      <c r="E50" s="675" t="s">
        <v>81</v>
      </c>
      <c r="F50" s="676"/>
      <c r="G50" s="676"/>
      <c r="H50" s="248">
        <v>29288</v>
      </c>
      <c r="I50" s="249">
        <v>1.8880708194168049E-2</v>
      </c>
      <c r="J50" s="250">
        <v>20675</v>
      </c>
      <c r="K50" s="249">
        <v>2.9419004890598299E-2</v>
      </c>
      <c r="L50" s="251">
        <v>705.92051352089595</v>
      </c>
      <c r="N50" s="32"/>
    </row>
    <row r="51" spans="2:14" ht="29.25" customHeight="1" x14ac:dyDescent="0.15">
      <c r="B51" s="681"/>
      <c r="C51" s="671"/>
      <c r="D51" s="671"/>
      <c r="E51" s="678" t="s">
        <v>82</v>
      </c>
      <c r="F51" s="679"/>
      <c r="G51" s="679"/>
      <c r="H51" s="248">
        <v>10675</v>
      </c>
      <c r="I51" s="249">
        <v>6.8817112801401225E-3</v>
      </c>
      <c r="J51" s="250">
        <v>6278</v>
      </c>
      <c r="K51" s="249">
        <v>8.9331324161149271E-3</v>
      </c>
      <c r="L51" s="251">
        <v>588.10304449648709</v>
      </c>
      <c r="N51" s="32"/>
    </row>
    <row r="52" spans="2:14" ht="13.5" customHeight="1" x14ac:dyDescent="0.15">
      <c r="B52" s="681"/>
      <c r="C52" s="671"/>
      <c r="D52" s="671"/>
      <c r="E52" s="675" t="s">
        <v>83</v>
      </c>
      <c r="F52" s="676"/>
      <c r="G52" s="676"/>
      <c r="H52" s="248">
        <v>45024</v>
      </c>
      <c r="I52" s="249">
        <v>2.9025027510728701E-2</v>
      </c>
      <c r="J52" s="250">
        <v>19327</v>
      </c>
      <c r="K52" s="249">
        <v>2.7500900000996049E-2</v>
      </c>
      <c r="L52" s="251">
        <v>429.25995024875624</v>
      </c>
      <c r="N52" s="32"/>
    </row>
    <row r="53" spans="2:14" x14ac:dyDescent="0.15">
      <c r="B53" s="681"/>
      <c r="C53" s="671"/>
      <c r="D53" s="671"/>
      <c r="E53" s="653" t="s">
        <v>59</v>
      </c>
      <c r="F53" s="654"/>
      <c r="G53" s="654"/>
      <c r="H53" s="248">
        <v>100890</v>
      </c>
      <c r="I53" s="249">
        <v>6.5039423986261072E-2</v>
      </c>
      <c r="J53" s="250">
        <v>70534.391000000003</v>
      </c>
      <c r="K53" s="249">
        <v>0.10036525242004221</v>
      </c>
      <c r="L53" s="251">
        <v>699.12172663296656</v>
      </c>
      <c r="N53" s="32"/>
    </row>
    <row r="54" spans="2:14" ht="13.5" customHeight="1" x14ac:dyDescent="0.15">
      <c r="B54" s="681"/>
      <c r="C54" s="671"/>
      <c r="D54" s="671"/>
      <c r="E54" s="287"/>
      <c r="F54" s="655" t="s">
        <v>84</v>
      </c>
      <c r="G54" s="656"/>
      <c r="H54" s="248">
        <v>17953</v>
      </c>
      <c r="I54" s="249">
        <v>1.1573523429728864E-2</v>
      </c>
      <c r="J54" s="250">
        <v>6612</v>
      </c>
      <c r="K54" s="249">
        <v>9.4083898590875906E-3</v>
      </c>
      <c r="L54" s="251">
        <v>368.29499248036541</v>
      </c>
      <c r="N54" s="32"/>
    </row>
    <row r="55" spans="2:14" ht="13.5" customHeight="1" x14ac:dyDescent="0.15">
      <c r="B55" s="681"/>
      <c r="C55" s="671"/>
      <c r="D55" s="671"/>
      <c r="E55" s="288"/>
      <c r="F55" s="657" t="s">
        <v>85</v>
      </c>
      <c r="G55" s="658"/>
      <c r="H55" s="252">
        <v>5881</v>
      </c>
      <c r="I55" s="253">
        <v>3.7912266078223944E-3</v>
      </c>
      <c r="J55" s="254">
        <v>4273</v>
      </c>
      <c r="K55" s="253">
        <v>6.0801648318029762E-3</v>
      </c>
      <c r="L55" s="255">
        <v>726.57711273592929</v>
      </c>
      <c r="N55" s="32"/>
    </row>
    <row r="56" spans="2:14" x14ac:dyDescent="0.15">
      <c r="B56" s="681"/>
      <c r="C56" s="671"/>
      <c r="D56" s="206"/>
      <c r="E56" s="222"/>
      <c r="F56" s="222"/>
      <c r="G56" s="289"/>
      <c r="H56" s="278">
        <v>495569</v>
      </c>
      <c r="I56" s="290">
        <v>0.31947192294030541</v>
      </c>
      <c r="J56" s="278">
        <v>285374.391</v>
      </c>
      <c r="K56" s="290">
        <v>0.40606677651659062</v>
      </c>
      <c r="L56" s="291">
        <v>575.85198226684884</v>
      </c>
      <c r="N56" s="32"/>
    </row>
    <row r="57" spans="2:14" x14ac:dyDescent="0.15">
      <c r="B57" s="681"/>
      <c r="C57" s="614"/>
      <c r="D57" s="292"/>
      <c r="E57" s="659"/>
      <c r="F57" s="659"/>
      <c r="G57" s="659"/>
      <c r="H57" s="293">
        <v>1077790</v>
      </c>
      <c r="I57" s="294">
        <v>0.6948046464283113</v>
      </c>
      <c r="J57" s="295">
        <v>449288</v>
      </c>
      <c r="K57" s="294">
        <v>0.63930379053383934</v>
      </c>
      <c r="L57" s="296">
        <v>419.30790416043317</v>
      </c>
      <c r="N57" s="32"/>
    </row>
    <row r="58" spans="2:14" ht="13.5" customHeight="1" x14ac:dyDescent="0.15">
      <c r="B58" s="682"/>
      <c r="C58" s="660"/>
      <c r="D58" s="660"/>
      <c r="E58" s="660"/>
      <c r="F58" s="660"/>
      <c r="G58" s="661"/>
      <c r="H58" s="297">
        <v>1387862</v>
      </c>
      <c r="I58" s="257">
        <v>0.89469466797918795</v>
      </c>
      <c r="J58" s="298">
        <v>609825</v>
      </c>
      <c r="K58" s="257">
        <v>0.86773613820600271</v>
      </c>
      <c r="L58" s="259">
        <v>441.39968195626574</v>
      </c>
      <c r="N58" s="32"/>
    </row>
    <row r="59" spans="2:14" ht="13.5" customHeight="1" x14ac:dyDescent="0.15">
      <c r="B59" s="623" t="s">
        <v>86</v>
      </c>
      <c r="C59" s="662"/>
      <c r="D59" s="662"/>
      <c r="E59" s="665" t="s">
        <v>87</v>
      </c>
      <c r="F59" s="666"/>
      <c r="G59" s="666"/>
      <c r="H59" s="299">
        <v>28139</v>
      </c>
      <c r="I59" s="261">
        <v>1.8139997537411044E-2</v>
      </c>
      <c r="J59" s="300">
        <v>20087</v>
      </c>
      <c r="K59" s="261">
        <v>2.8582324122730256E-2</v>
      </c>
      <c r="L59" s="263">
        <v>713.84910622268023</v>
      </c>
      <c r="N59" s="32"/>
    </row>
    <row r="60" spans="2:14" x14ac:dyDescent="0.15">
      <c r="B60" s="624"/>
      <c r="C60" s="663"/>
      <c r="D60" s="663"/>
      <c r="E60" s="653" t="s">
        <v>88</v>
      </c>
      <c r="F60" s="654"/>
      <c r="G60" s="654"/>
      <c r="H60" s="301">
        <v>3569</v>
      </c>
      <c r="I60" s="249">
        <v>2.3007800991868945E-3</v>
      </c>
      <c r="J60" s="302">
        <v>2738</v>
      </c>
      <c r="K60" s="249">
        <v>3.8959726911950731E-3</v>
      </c>
      <c r="L60" s="251">
        <v>767.16166993555623</v>
      </c>
      <c r="N60" s="32"/>
    </row>
    <row r="61" spans="2:14" x14ac:dyDescent="0.15">
      <c r="B61" s="624"/>
      <c r="C61" s="663"/>
      <c r="D61" s="663"/>
      <c r="E61" s="657" t="s">
        <v>59</v>
      </c>
      <c r="F61" s="667"/>
      <c r="G61" s="667"/>
      <c r="H61" s="303">
        <v>11428</v>
      </c>
      <c r="I61" s="253">
        <v>7.367137846317688E-3</v>
      </c>
      <c r="J61" s="304">
        <v>6370</v>
      </c>
      <c r="K61" s="253">
        <v>9.0640416519038036E-3</v>
      </c>
      <c r="L61" s="255">
        <v>557.40287014350713</v>
      </c>
      <c r="N61" s="32"/>
    </row>
    <row r="62" spans="2:14" x14ac:dyDescent="0.15">
      <c r="B62" s="625"/>
      <c r="C62" s="664"/>
      <c r="D62" s="664"/>
      <c r="E62" s="668"/>
      <c r="F62" s="668"/>
      <c r="G62" s="669"/>
      <c r="H62" s="305">
        <v>43136</v>
      </c>
      <c r="I62" s="306">
        <v>2.7807915482915627E-2</v>
      </c>
      <c r="J62" s="305">
        <v>29195</v>
      </c>
      <c r="K62" s="306">
        <v>4.154233846582913E-2</v>
      </c>
      <c r="L62" s="307">
        <v>676.81287091988133</v>
      </c>
      <c r="N62" s="32"/>
    </row>
    <row r="63" spans="2:14" x14ac:dyDescent="0.15">
      <c r="B63" s="597" t="s">
        <v>98</v>
      </c>
      <c r="C63" s="651"/>
      <c r="D63" s="651"/>
      <c r="E63" s="651"/>
      <c r="F63" s="651"/>
      <c r="G63" s="652"/>
      <c r="H63" s="308">
        <v>1551213</v>
      </c>
      <c r="I63" s="309">
        <v>1</v>
      </c>
      <c r="J63" s="308">
        <v>702777</v>
      </c>
      <c r="K63" s="309">
        <v>0.99999999999999989</v>
      </c>
      <c r="L63" s="310">
        <v>454.89481022342875</v>
      </c>
      <c r="N63" s="32"/>
    </row>
    <row r="64" spans="2:14" x14ac:dyDescent="0.15">
      <c r="B64" s="379"/>
      <c r="C64" s="379"/>
      <c r="D64" s="379"/>
      <c r="E64" s="379"/>
      <c r="F64" s="379"/>
    </row>
    <row r="65" spans="2:6" x14ac:dyDescent="0.15">
      <c r="B65" s="379"/>
      <c r="C65" s="379"/>
      <c r="D65" s="379"/>
      <c r="E65" s="379"/>
      <c r="F65" s="379"/>
    </row>
    <row r="66" spans="2:6" x14ac:dyDescent="0.15">
      <c r="B66" s="379"/>
      <c r="C66" s="379"/>
      <c r="D66" s="379"/>
      <c r="E66" s="379"/>
      <c r="F66" s="379"/>
    </row>
    <row r="67" spans="2:6" x14ac:dyDescent="0.15">
      <c r="B67" s="379"/>
      <c r="C67" s="379"/>
      <c r="D67" s="379"/>
      <c r="E67" s="379"/>
      <c r="F67" s="379"/>
    </row>
    <row r="68" spans="2:6" x14ac:dyDescent="0.15">
      <c r="B68" s="379"/>
      <c r="C68" s="379"/>
      <c r="D68" s="379"/>
      <c r="E68" s="379"/>
      <c r="F68" s="379"/>
    </row>
    <row r="69" spans="2:6" x14ac:dyDescent="0.15">
      <c r="B69" s="379"/>
      <c r="C69" s="379"/>
      <c r="D69" s="379"/>
      <c r="E69" s="379"/>
      <c r="F69" s="379"/>
    </row>
  </sheetData>
  <mergeCells count="70">
    <mergeCell ref="B4:G4"/>
    <mergeCell ref="B5:D11"/>
    <mergeCell ref="E6:G6"/>
    <mergeCell ref="E7:G7"/>
    <mergeCell ref="E8:G8"/>
    <mergeCell ref="E9:G9"/>
    <mergeCell ref="E10:G10"/>
    <mergeCell ref="E11:G11"/>
    <mergeCell ref="B12:D19"/>
    <mergeCell ref="E12:G12"/>
    <mergeCell ref="E13:G13"/>
    <mergeCell ref="E14:G14"/>
    <mergeCell ref="E15:G15"/>
    <mergeCell ref="E16:G16"/>
    <mergeCell ref="E17:G17"/>
    <mergeCell ref="E18:G18"/>
    <mergeCell ref="E19:G19"/>
    <mergeCell ref="E30:G30"/>
    <mergeCell ref="B20:G20"/>
    <mergeCell ref="B21:B58"/>
    <mergeCell ref="C21:C29"/>
    <mergeCell ref="D21:D23"/>
    <mergeCell ref="E21:G21"/>
    <mergeCell ref="E22:G22"/>
    <mergeCell ref="E23:G23"/>
    <mergeCell ref="D24:D25"/>
    <mergeCell ref="E24:G24"/>
    <mergeCell ref="F25:G25"/>
    <mergeCell ref="D26:D29"/>
    <mergeCell ref="E26:G26"/>
    <mergeCell ref="E27:G27"/>
    <mergeCell ref="E28:G28"/>
    <mergeCell ref="E29:G29"/>
    <mergeCell ref="E34:G34"/>
    <mergeCell ref="E35:G35"/>
    <mergeCell ref="D36:D40"/>
    <mergeCell ref="E36:G36"/>
    <mergeCell ref="E37:G37"/>
    <mergeCell ref="E52:G52"/>
    <mergeCell ref="E38:G38"/>
    <mergeCell ref="E39:G39"/>
    <mergeCell ref="E40:G40"/>
    <mergeCell ref="D41:D55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B63:G63"/>
    <mergeCell ref="E53:G53"/>
    <mergeCell ref="F54:G54"/>
    <mergeCell ref="F55:G55"/>
    <mergeCell ref="E57:G57"/>
    <mergeCell ref="C58:G58"/>
    <mergeCell ref="B59:D62"/>
    <mergeCell ref="E59:G59"/>
    <mergeCell ref="E60:G60"/>
    <mergeCell ref="E61:G61"/>
    <mergeCell ref="E62:G62"/>
    <mergeCell ref="C31:C57"/>
    <mergeCell ref="D31:D35"/>
    <mergeCell ref="E31:G31"/>
    <mergeCell ref="E32:G32"/>
    <mergeCell ref="E33:G33"/>
  </mergeCells>
  <phoneticPr fontId="2"/>
  <printOptions horizontalCentered="1" verticalCentered="1"/>
  <pageMargins left="0.19685039370078741" right="0.19685039370078741" top="0.78740157480314965" bottom="0.39370078740157483" header="0.51181102362204722" footer="0.51181102362204722"/>
  <pageSetup paperSize="9" scale="83" orientation="portrait" r:id="rId1"/>
  <headerFooter alignWithMargins="0">
    <oddHeader>&amp;L&amp;12令和２年（1～12月）統計速報　資料３&amp;R令和3年4月21日
一般社団法人　日本冷凍食品協会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6B08-1EE5-4E3B-A756-6581897472DF}">
  <sheetPr>
    <pageSetUpPr fitToPage="1"/>
  </sheetPr>
  <dimension ref="A1:IK29"/>
  <sheetViews>
    <sheetView showGridLines="0" zoomScale="75" zoomScaleNormal="75" zoomScalePageLayoutView="70" workbookViewId="0">
      <selection activeCell="G8" sqref="G8"/>
    </sheetView>
  </sheetViews>
  <sheetFormatPr defaultRowHeight="13.5" x14ac:dyDescent="0.15"/>
  <cols>
    <col min="1" max="1" width="3.125" style="1" customWidth="1"/>
    <col min="2" max="2" width="5.375" style="1" customWidth="1"/>
    <col min="3" max="8" width="20.625" style="1" customWidth="1"/>
    <col min="9" max="9" width="12.625" style="1" customWidth="1"/>
    <col min="10" max="10" width="9.625" style="1" customWidth="1"/>
    <col min="11" max="11" width="5.375" style="1" customWidth="1"/>
    <col min="12" max="12" width="3.625" style="1" customWidth="1"/>
    <col min="13" max="16384" width="9" style="1"/>
  </cols>
  <sheetData>
    <row r="1" spans="1:245" ht="27.75" customHeight="1" x14ac:dyDescent="0.15"/>
    <row r="2" spans="1:245" ht="18.75" x14ac:dyDescent="0.15">
      <c r="A2" s="4"/>
      <c r="B2" s="4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</row>
    <row r="3" spans="1:245" x14ac:dyDescent="0.15"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245" ht="16.5" customHeight="1" x14ac:dyDescent="0.15">
      <c r="B4" s="38" t="s">
        <v>100</v>
      </c>
      <c r="C4" s="311" t="s">
        <v>101</v>
      </c>
      <c r="D4" s="311" t="s">
        <v>102</v>
      </c>
      <c r="E4" s="311" t="s">
        <v>103</v>
      </c>
      <c r="F4" s="311" t="s">
        <v>104</v>
      </c>
      <c r="G4" s="311" t="s">
        <v>105</v>
      </c>
      <c r="H4" s="705" t="s">
        <v>290</v>
      </c>
      <c r="I4" s="706"/>
      <c r="J4" s="707"/>
      <c r="K4" s="38" t="s">
        <v>100</v>
      </c>
    </row>
    <row r="5" spans="1:245" ht="27.75" customHeight="1" x14ac:dyDescent="0.15">
      <c r="B5" s="75"/>
      <c r="C5" s="539"/>
      <c r="D5" s="539"/>
      <c r="E5" s="539"/>
      <c r="F5" s="539"/>
      <c r="G5" s="539"/>
      <c r="H5" s="313" t="s">
        <v>291</v>
      </c>
      <c r="I5" s="314" t="s">
        <v>292</v>
      </c>
      <c r="J5" s="315" t="s">
        <v>293</v>
      </c>
      <c r="K5" s="75"/>
    </row>
    <row r="6" spans="1:245" ht="27.75" customHeight="1" x14ac:dyDescent="0.15">
      <c r="B6" s="316">
        <v>1</v>
      </c>
      <c r="C6" s="317" t="s">
        <v>106</v>
      </c>
      <c r="D6" s="317" t="s">
        <v>106</v>
      </c>
      <c r="E6" s="317" t="s">
        <v>106</v>
      </c>
      <c r="F6" s="317" t="s">
        <v>106</v>
      </c>
      <c r="G6" s="317" t="s">
        <v>107</v>
      </c>
      <c r="H6" s="317" t="s">
        <v>107</v>
      </c>
      <c r="I6" s="318">
        <v>198595</v>
      </c>
      <c r="J6" s="319">
        <v>0.12854694282300336</v>
      </c>
      <c r="K6" s="316">
        <v>1</v>
      </c>
    </row>
    <row r="7" spans="1:245" ht="27.75" customHeight="1" x14ac:dyDescent="0.15">
      <c r="B7" s="316">
        <f>B6+1</f>
        <v>2</v>
      </c>
      <c r="C7" s="317" t="s">
        <v>107</v>
      </c>
      <c r="D7" s="317" t="s">
        <v>107</v>
      </c>
      <c r="E7" s="317" t="s">
        <v>107</v>
      </c>
      <c r="F7" s="317" t="s">
        <v>107</v>
      </c>
      <c r="G7" s="317" t="s">
        <v>106</v>
      </c>
      <c r="H7" s="317" t="s">
        <v>106</v>
      </c>
      <c r="I7" s="318">
        <v>161500</v>
      </c>
      <c r="J7" s="320">
        <v>0.10453602188330544</v>
      </c>
      <c r="K7" s="316">
        <v>2</v>
      </c>
    </row>
    <row r="8" spans="1:245" ht="27.75" customHeight="1" x14ac:dyDescent="0.15">
      <c r="B8" s="316">
        <f t="shared" ref="B8:B25" si="0">B7+1</f>
        <v>3</v>
      </c>
      <c r="C8" s="317" t="s">
        <v>108</v>
      </c>
      <c r="D8" s="317" t="s">
        <v>64</v>
      </c>
      <c r="E8" s="317" t="s">
        <v>64</v>
      </c>
      <c r="F8" s="317" t="s">
        <v>109</v>
      </c>
      <c r="G8" s="317" t="s">
        <v>110</v>
      </c>
      <c r="H8" s="317" t="s">
        <v>294</v>
      </c>
      <c r="I8" s="318">
        <v>99523</v>
      </c>
      <c r="J8" s="320">
        <v>6.4419433473016763E-2</v>
      </c>
      <c r="K8" s="316">
        <v>3</v>
      </c>
    </row>
    <row r="9" spans="1:245" ht="27.75" customHeight="1" x14ac:dyDescent="0.15">
      <c r="B9" s="316">
        <f t="shared" si="0"/>
        <v>4</v>
      </c>
      <c r="C9" s="317" t="s">
        <v>64</v>
      </c>
      <c r="D9" s="317" t="s">
        <v>108</v>
      </c>
      <c r="E9" s="317" t="s">
        <v>112</v>
      </c>
      <c r="F9" s="317" t="s">
        <v>112</v>
      </c>
      <c r="G9" s="317" t="s">
        <v>112</v>
      </c>
      <c r="H9" s="321" t="s">
        <v>112</v>
      </c>
      <c r="I9" s="318">
        <v>89650</v>
      </c>
      <c r="J9" s="320">
        <v>5.8028819577946332E-2</v>
      </c>
      <c r="K9" s="316">
        <v>4</v>
      </c>
    </row>
    <row r="10" spans="1:245" ht="27.75" customHeight="1" x14ac:dyDescent="0.15">
      <c r="B10" s="316">
        <f t="shared" si="0"/>
        <v>5</v>
      </c>
      <c r="C10" s="317" t="s">
        <v>112</v>
      </c>
      <c r="D10" s="317" t="s">
        <v>112</v>
      </c>
      <c r="E10" s="317" t="s">
        <v>108</v>
      </c>
      <c r="F10" s="317" t="s">
        <v>111</v>
      </c>
      <c r="G10" s="317" t="s">
        <v>108</v>
      </c>
      <c r="H10" s="321" t="s">
        <v>113</v>
      </c>
      <c r="I10" s="318">
        <v>65869</v>
      </c>
      <c r="J10" s="320">
        <v>4.2635809445395946E-2</v>
      </c>
      <c r="K10" s="316">
        <v>5</v>
      </c>
    </row>
    <row r="11" spans="1:245" ht="27.75" customHeight="1" x14ac:dyDescent="0.15">
      <c r="B11" s="316">
        <f t="shared" si="0"/>
        <v>6</v>
      </c>
      <c r="C11" s="317" t="s">
        <v>113</v>
      </c>
      <c r="D11" s="317" t="s">
        <v>111</v>
      </c>
      <c r="E11" s="317" t="s">
        <v>113</v>
      </c>
      <c r="F11" s="317" t="s">
        <v>108</v>
      </c>
      <c r="G11" s="317" t="s">
        <v>114</v>
      </c>
      <c r="H11" s="317" t="s">
        <v>108</v>
      </c>
      <c r="I11" s="318">
        <v>62641</v>
      </c>
      <c r="J11" s="320">
        <v>4.0546383571468336E-2</v>
      </c>
      <c r="K11" s="316">
        <v>6</v>
      </c>
    </row>
    <row r="12" spans="1:245" ht="27.75" customHeight="1" x14ac:dyDescent="0.15">
      <c r="B12" s="316">
        <f t="shared" si="0"/>
        <v>7</v>
      </c>
      <c r="C12" s="317" t="s">
        <v>111</v>
      </c>
      <c r="D12" s="317" t="s">
        <v>113</v>
      </c>
      <c r="E12" s="317" t="s">
        <v>111</v>
      </c>
      <c r="F12" s="317" t="s">
        <v>113</v>
      </c>
      <c r="G12" s="317" t="s">
        <v>113</v>
      </c>
      <c r="H12" s="317" t="s">
        <v>295</v>
      </c>
      <c r="I12" s="318">
        <v>60159</v>
      </c>
      <c r="J12" s="320">
        <v>3.8939829971998588E-2</v>
      </c>
      <c r="K12" s="316">
        <v>7</v>
      </c>
    </row>
    <row r="13" spans="1:245" ht="27.75" customHeight="1" x14ac:dyDescent="0.15">
      <c r="B13" s="316">
        <f t="shared" si="0"/>
        <v>8</v>
      </c>
      <c r="C13" s="317" t="s">
        <v>65</v>
      </c>
      <c r="D13" s="317" t="s">
        <v>65</v>
      </c>
      <c r="E13" s="317" t="s">
        <v>70</v>
      </c>
      <c r="F13" s="317" t="s">
        <v>117</v>
      </c>
      <c r="G13" s="317" t="s">
        <v>111</v>
      </c>
      <c r="H13" s="317" t="s">
        <v>111</v>
      </c>
      <c r="I13" s="318">
        <v>54590</v>
      </c>
      <c r="J13" s="320">
        <v>3.5335117242164975E-2</v>
      </c>
      <c r="K13" s="316">
        <v>8</v>
      </c>
    </row>
    <row r="14" spans="1:245" ht="27.75" customHeight="1" x14ac:dyDescent="0.15">
      <c r="B14" s="316">
        <f t="shared" si="0"/>
        <v>9</v>
      </c>
      <c r="C14" s="317" t="s">
        <v>70</v>
      </c>
      <c r="D14" s="317" t="s">
        <v>83</v>
      </c>
      <c r="E14" s="317" t="s">
        <v>65</v>
      </c>
      <c r="F14" s="317" t="s">
        <v>119</v>
      </c>
      <c r="G14" s="317" t="s">
        <v>120</v>
      </c>
      <c r="H14" s="317" t="s">
        <v>296</v>
      </c>
      <c r="I14" s="318">
        <v>45024</v>
      </c>
      <c r="J14" s="320">
        <v>2.9143218880953212E-2</v>
      </c>
      <c r="K14" s="316">
        <v>9</v>
      </c>
    </row>
    <row r="15" spans="1:245" ht="27.75" customHeight="1" x14ac:dyDescent="0.15">
      <c r="B15" s="316">
        <f t="shared" si="0"/>
        <v>10</v>
      </c>
      <c r="C15" s="317" t="s">
        <v>83</v>
      </c>
      <c r="D15" s="317" t="s">
        <v>70</v>
      </c>
      <c r="E15" s="317" t="s">
        <v>83</v>
      </c>
      <c r="F15" s="317" t="s">
        <v>122</v>
      </c>
      <c r="G15" s="317" t="s">
        <v>123</v>
      </c>
      <c r="H15" s="317" t="s">
        <v>297</v>
      </c>
      <c r="I15" s="318">
        <v>42082</v>
      </c>
      <c r="J15" s="320">
        <v>2.723891562163009E-2</v>
      </c>
      <c r="K15" s="316">
        <v>10</v>
      </c>
    </row>
    <row r="16" spans="1:245" ht="27.75" customHeight="1" x14ac:dyDescent="0.15">
      <c r="B16" s="316">
        <f t="shared" si="0"/>
        <v>11</v>
      </c>
      <c r="C16" s="317" t="s">
        <v>80</v>
      </c>
      <c r="D16" s="317" t="s">
        <v>80</v>
      </c>
      <c r="E16" s="317" t="s">
        <v>80</v>
      </c>
      <c r="F16" s="317" t="s">
        <v>124</v>
      </c>
      <c r="G16" s="317" t="s">
        <v>125</v>
      </c>
      <c r="H16" s="317" t="s">
        <v>116</v>
      </c>
      <c r="I16" s="318">
        <v>41878</v>
      </c>
      <c r="J16" s="320">
        <v>2.7106870120303807E-2</v>
      </c>
      <c r="K16" s="316">
        <v>11</v>
      </c>
    </row>
    <row r="17" spans="2:11" ht="27.75" customHeight="1" x14ac:dyDescent="0.15">
      <c r="B17" s="316">
        <f t="shared" si="0"/>
        <v>12</v>
      </c>
      <c r="C17" s="317" t="s">
        <v>116</v>
      </c>
      <c r="D17" s="317" t="s">
        <v>116</v>
      </c>
      <c r="E17" s="317" t="s">
        <v>116</v>
      </c>
      <c r="F17" s="317" t="s">
        <v>116</v>
      </c>
      <c r="G17" s="317" t="s">
        <v>116</v>
      </c>
      <c r="H17" s="317" t="s">
        <v>298</v>
      </c>
      <c r="I17" s="318">
        <v>30861</v>
      </c>
      <c r="J17" s="320">
        <v>1.9975765766815413E-2</v>
      </c>
      <c r="K17" s="316">
        <v>12</v>
      </c>
    </row>
    <row r="18" spans="2:11" ht="27.75" customHeight="1" x14ac:dyDescent="0.15">
      <c r="B18" s="316">
        <f t="shared" si="0"/>
        <v>13</v>
      </c>
      <c r="C18" s="317" t="s">
        <v>121</v>
      </c>
      <c r="D18" s="317" t="s">
        <v>118</v>
      </c>
      <c r="E18" s="317" t="s">
        <v>87</v>
      </c>
      <c r="F18" s="317" t="s">
        <v>126</v>
      </c>
      <c r="G18" s="317" t="s">
        <v>127</v>
      </c>
      <c r="H18" s="317" t="s">
        <v>118</v>
      </c>
      <c r="I18" s="318">
        <v>29288</v>
      </c>
      <c r="J18" s="320">
        <v>1.895759138649071E-2</v>
      </c>
      <c r="K18" s="316">
        <v>13</v>
      </c>
    </row>
    <row r="19" spans="2:11" ht="27.75" customHeight="1" x14ac:dyDescent="0.15">
      <c r="B19" s="316">
        <f t="shared" si="0"/>
        <v>14</v>
      </c>
      <c r="C19" s="317" t="s">
        <v>115</v>
      </c>
      <c r="D19" s="317" t="s">
        <v>115</v>
      </c>
      <c r="E19" s="317" t="s">
        <v>115</v>
      </c>
      <c r="F19" s="317" t="s">
        <v>129</v>
      </c>
      <c r="G19" s="317" t="s">
        <v>128</v>
      </c>
      <c r="H19" s="317" t="s">
        <v>299</v>
      </c>
      <c r="I19" s="318">
        <v>28139</v>
      </c>
      <c r="J19" s="320">
        <v>1.8213864518726513E-2</v>
      </c>
      <c r="K19" s="316">
        <v>14</v>
      </c>
    </row>
    <row r="20" spans="2:11" ht="27.75" customHeight="1" x14ac:dyDescent="0.15">
      <c r="B20" s="316">
        <f t="shared" si="0"/>
        <v>15</v>
      </c>
      <c r="C20" s="317" t="s">
        <v>118</v>
      </c>
      <c r="D20" s="317" t="s">
        <v>121</v>
      </c>
      <c r="E20" s="317" t="s">
        <v>128</v>
      </c>
      <c r="F20" s="317" t="s">
        <v>128</v>
      </c>
      <c r="G20" s="317" t="s">
        <v>115</v>
      </c>
      <c r="H20" s="321" t="s">
        <v>128</v>
      </c>
      <c r="I20" s="318">
        <v>27837</v>
      </c>
      <c r="J20" s="320">
        <v>1.8018385394214076E-2</v>
      </c>
      <c r="K20" s="316">
        <v>15</v>
      </c>
    </row>
    <row r="21" spans="2:11" ht="27.75" customHeight="1" x14ac:dyDescent="0.15">
      <c r="B21" s="316">
        <f t="shared" si="0"/>
        <v>16</v>
      </c>
      <c r="C21" s="317" t="s">
        <v>76</v>
      </c>
      <c r="D21" s="317" t="s">
        <v>87</v>
      </c>
      <c r="E21" s="317" t="s">
        <v>78</v>
      </c>
      <c r="F21" s="317" t="s">
        <v>115</v>
      </c>
      <c r="G21" s="317" t="s">
        <v>121</v>
      </c>
      <c r="H21" s="321" t="s">
        <v>121</v>
      </c>
      <c r="I21" s="318">
        <v>24992</v>
      </c>
      <c r="J21" s="320">
        <v>1.6176868476207862E-2</v>
      </c>
      <c r="K21" s="316">
        <v>16</v>
      </c>
    </row>
    <row r="22" spans="2:11" ht="27.75" customHeight="1" x14ac:dyDescent="0.15">
      <c r="B22" s="316">
        <f t="shared" si="0"/>
        <v>17</v>
      </c>
      <c r="C22" s="317" t="s">
        <v>128</v>
      </c>
      <c r="D22" s="317" t="s">
        <v>78</v>
      </c>
      <c r="E22" s="317" t="s">
        <v>121</v>
      </c>
      <c r="F22" s="317" t="s">
        <v>130</v>
      </c>
      <c r="G22" s="317" t="s">
        <v>118</v>
      </c>
      <c r="H22" s="321" t="s">
        <v>300</v>
      </c>
      <c r="I22" s="318">
        <v>22715</v>
      </c>
      <c r="J22" s="320">
        <v>1.4703007659933641E-2</v>
      </c>
      <c r="K22" s="316">
        <v>17</v>
      </c>
    </row>
    <row r="23" spans="2:11" ht="27.75" customHeight="1" x14ac:dyDescent="0.15">
      <c r="B23" s="316">
        <f t="shared" si="0"/>
        <v>18</v>
      </c>
      <c r="C23" s="317" t="s">
        <v>131</v>
      </c>
      <c r="D23" s="317" t="s">
        <v>128</v>
      </c>
      <c r="E23" s="317" t="s">
        <v>76</v>
      </c>
      <c r="F23" s="317" t="s">
        <v>121</v>
      </c>
      <c r="G23" s="317" t="s">
        <v>132</v>
      </c>
      <c r="H23" s="321" t="s">
        <v>115</v>
      </c>
      <c r="I23" s="318">
        <v>20743</v>
      </c>
      <c r="J23" s="320">
        <v>1.3426567813779596E-2</v>
      </c>
      <c r="K23" s="316">
        <v>18</v>
      </c>
    </row>
    <row r="24" spans="2:11" ht="27.75" customHeight="1" x14ac:dyDescent="0.15">
      <c r="B24" s="316">
        <f t="shared" si="0"/>
        <v>19</v>
      </c>
      <c r="C24" s="317" t="s">
        <v>40</v>
      </c>
      <c r="D24" s="317" t="s">
        <v>76</v>
      </c>
      <c r="E24" s="317" t="s">
        <v>118</v>
      </c>
      <c r="F24" s="317" t="s">
        <v>118</v>
      </c>
      <c r="G24" s="317" t="s">
        <v>133</v>
      </c>
      <c r="H24" s="321" t="s">
        <v>301</v>
      </c>
      <c r="I24" s="318">
        <v>19166</v>
      </c>
      <c r="J24" s="320">
        <v>1.2405804305977907E-2</v>
      </c>
      <c r="K24" s="316">
        <v>19</v>
      </c>
    </row>
    <row r="25" spans="2:11" ht="27.75" customHeight="1" x14ac:dyDescent="0.15">
      <c r="B25" s="316">
        <f t="shared" si="0"/>
        <v>20</v>
      </c>
      <c r="C25" s="317" t="s">
        <v>79</v>
      </c>
      <c r="D25" s="317" t="s">
        <v>79</v>
      </c>
      <c r="E25" s="317" t="s">
        <v>79</v>
      </c>
      <c r="F25" s="317" t="s">
        <v>134</v>
      </c>
      <c r="G25" s="317" t="s">
        <v>79</v>
      </c>
      <c r="H25" s="317" t="s">
        <v>302</v>
      </c>
      <c r="I25" s="318">
        <v>16903</v>
      </c>
      <c r="J25" s="320">
        <v>1.0941005435873138E-2</v>
      </c>
      <c r="K25" s="316">
        <v>20</v>
      </c>
    </row>
    <row r="26" spans="2:11" ht="14.25" customHeight="1" x14ac:dyDescent="0.15">
      <c r="B26" s="64" t="s">
        <v>135</v>
      </c>
      <c r="C26" s="540"/>
      <c r="D26" s="540"/>
      <c r="E26" s="540"/>
      <c r="F26" s="540"/>
      <c r="G26" s="540"/>
    </row>
    <row r="27" spans="2:11" ht="14.25" customHeight="1" x14ac:dyDescent="0.15">
      <c r="B27" s="542"/>
    </row>
    <row r="28" spans="2:11" x14ac:dyDescent="0.15">
      <c r="B28" s="542"/>
    </row>
    <row r="29" spans="2:11" x14ac:dyDescent="0.15">
      <c r="B29" s="542"/>
    </row>
  </sheetData>
  <mergeCells count="1">
    <mergeCell ref="H4:J4"/>
  </mergeCells>
  <phoneticPr fontId="2"/>
  <printOptions horizontalCentered="1" verticalCentered="1"/>
  <pageMargins left="0.19685039370078741" right="0.19685039370078741" top="0.78740157480314965" bottom="0.39370078740157483" header="0.51181102362204722" footer="0.51181102362204722"/>
  <pageSetup paperSize="9" scale="82" orientation="landscape" r:id="rId1"/>
  <headerFooter alignWithMargins="0">
    <oddHeader>&amp;L&amp;12令和２年（1～12月）統計速報　資料４&amp;R令和3年4月21日
一般社団法人　日本冷凍食品協会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1CCB6-A0BA-469C-9ABA-7FC6FD67B6D0}">
  <sheetPr>
    <pageSetUpPr fitToPage="1"/>
  </sheetPr>
  <dimension ref="A1:AH60"/>
  <sheetViews>
    <sheetView showGridLines="0" zoomScale="70" zoomScaleNormal="70" zoomScalePageLayoutView="70" workbookViewId="0">
      <pane xSplit="3" ySplit="6" topLeftCell="D43" activePane="bottomRight" state="frozenSplit"/>
      <selection activeCell="H29" sqref="H29"/>
      <selection pane="topRight" activeCell="H29" sqref="H29"/>
      <selection pane="bottomLeft" activeCell="H29" sqref="H29"/>
      <selection pane="bottomRight" activeCell="S53" sqref="S53"/>
    </sheetView>
  </sheetViews>
  <sheetFormatPr defaultColWidth="8.25" defaultRowHeight="13.5" x14ac:dyDescent="0.15"/>
  <cols>
    <col min="1" max="1" width="2.875" style="1" customWidth="1"/>
    <col min="2" max="2" width="5" style="326" customWidth="1"/>
    <col min="3" max="3" width="16.75" style="1" customWidth="1"/>
    <col min="4" max="25" width="8.25" style="1" customWidth="1"/>
    <col min="26" max="26" width="8.875" style="1" customWidth="1"/>
    <col min="27" max="27" width="10.875" style="1" customWidth="1"/>
    <col min="28" max="28" width="8.375" style="1" customWidth="1"/>
    <col min="29" max="29" width="8.75" style="1" customWidth="1"/>
    <col min="30" max="30" width="4.875" style="1" customWidth="1"/>
    <col min="31" max="31" width="2.625" style="1" customWidth="1"/>
    <col min="32" max="32" width="11.125" style="323" bestFit="1" customWidth="1"/>
    <col min="33" max="33" width="10.625" style="323" bestFit="1" customWidth="1"/>
    <col min="34" max="251" width="9" style="1" customWidth="1"/>
    <col min="252" max="252" width="2.875" style="1" customWidth="1"/>
    <col min="253" max="253" width="5" style="1" customWidth="1"/>
    <col min="254" max="254" width="16.75" style="1" customWidth="1"/>
    <col min="255" max="16384" width="8.25" style="1"/>
  </cols>
  <sheetData>
    <row r="1" spans="1:34" x14ac:dyDescent="0.15">
      <c r="B1" s="322"/>
      <c r="F1" s="379"/>
    </row>
    <row r="2" spans="1:34" ht="21" customHeight="1" x14ac:dyDescent="0.15">
      <c r="B2" s="324" t="s">
        <v>136</v>
      </c>
      <c r="AE2" s="325"/>
    </row>
    <row r="3" spans="1:34" ht="13.5" customHeight="1" x14ac:dyDescent="0.15">
      <c r="C3" s="327"/>
      <c r="U3" s="325"/>
      <c r="V3" s="325"/>
      <c r="W3" s="325"/>
      <c r="Z3" s="1" t="s">
        <v>137</v>
      </c>
      <c r="AA3" s="325"/>
      <c r="AB3" s="325"/>
      <c r="AC3" s="325"/>
      <c r="AD3" s="325" t="s">
        <v>138</v>
      </c>
      <c r="AE3" s="325"/>
    </row>
    <row r="4" spans="1:34" s="326" customFormat="1" ht="18" customHeight="1" x14ac:dyDescent="0.15">
      <c r="B4" s="328"/>
      <c r="C4" s="329"/>
      <c r="D4" s="714" t="s">
        <v>139</v>
      </c>
      <c r="E4" s="716"/>
      <c r="F4" s="705" t="s">
        <v>140</v>
      </c>
      <c r="G4" s="706"/>
      <c r="H4" s="706"/>
      <c r="I4" s="706"/>
      <c r="J4" s="706"/>
      <c r="K4" s="706"/>
      <c r="L4" s="706"/>
      <c r="M4" s="707"/>
      <c r="N4" s="712" t="s">
        <v>49</v>
      </c>
      <c r="O4" s="712"/>
      <c r="P4" s="712" t="s">
        <v>46</v>
      </c>
      <c r="Q4" s="712"/>
      <c r="R4" s="712" t="s">
        <v>141</v>
      </c>
      <c r="S4" s="712"/>
      <c r="T4" s="712" t="s">
        <v>142</v>
      </c>
      <c r="U4" s="712"/>
      <c r="V4" s="712" t="s">
        <v>143</v>
      </c>
      <c r="W4" s="712"/>
      <c r="X4" s="712" t="s">
        <v>59</v>
      </c>
      <c r="Y4" s="712"/>
      <c r="Z4" s="714" t="s">
        <v>144</v>
      </c>
      <c r="AA4" s="715"/>
      <c r="AB4" s="715"/>
      <c r="AC4" s="716"/>
      <c r="AD4" s="38"/>
      <c r="AF4" s="330"/>
      <c r="AG4" s="330"/>
    </row>
    <row r="5" spans="1:34" s="326" customFormat="1" ht="18" customHeight="1" x14ac:dyDescent="0.15">
      <c r="B5" s="331"/>
      <c r="C5" s="332"/>
      <c r="D5" s="717"/>
      <c r="E5" s="719"/>
      <c r="F5" s="720" t="s">
        <v>145</v>
      </c>
      <c r="G5" s="721"/>
      <c r="H5" s="721" t="s">
        <v>146</v>
      </c>
      <c r="I5" s="721"/>
      <c r="J5" s="721" t="s">
        <v>147</v>
      </c>
      <c r="K5" s="721"/>
      <c r="L5" s="721" t="s">
        <v>44</v>
      </c>
      <c r="M5" s="722"/>
      <c r="N5" s="713"/>
      <c r="O5" s="713"/>
      <c r="P5" s="713"/>
      <c r="Q5" s="713"/>
      <c r="R5" s="713"/>
      <c r="S5" s="713"/>
      <c r="T5" s="713"/>
      <c r="U5" s="713"/>
      <c r="V5" s="713"/>
      <c r="W5" s="713"/>
      <c r="X5" s="713"/>
      <c r="Y5" s="713"/>
      <c r="Z5" s="717"/>
      <c r="AA5" s="718"/>
      <c r="AB5" s="718"/>
      <c r="AC5" s="719"/>
      <c r="AD5" s="333"/>
      <c r="AF5" s="330"/>
      <c r="AG5" s="330"/>
    </row>
    <row r="6" spans="1:34" s="326" customFormat="1" ht="18" customHeight="1" x14ac:dyDescent="0.15">
      <c r="B6" s="331" t="s">
        <v>100</v>
      </c>
      <c r="C6" s="334" t="s">
        <v>148</v>
      </c>
      <c r="D6" s="335" t="s">
        <v>149</v>
      </c>
      <c r="E6" s="336" t="s">
        <v>150</v>
      </c>
      <c r="F6" s="335" t="s">
        <v>149</v>
      </c>
      <c r="G6" s="72" t="s">
        <v>150</v>
      </c>
      <c r="H6" s="72" t="s">
        <v>149</v>
      </c>
      <c r="I6" s="72" t="s">
        <v>150</v>
      </c>
      <c r="J6" s="72" t="s">
        <v>149</v>
      </c>
      <c r="K6" s="72" t="s">
        <v>150</v>
      </c>
      <c r="L6" s="72" t="s">
        <v>149</v>
      </c>
      <c r="M6" s="336" t="s">
        <v>150</v>
      </c>
      <c r="N6" s="335" t="s">
        <v>149</v>
      </c>
      <c r="O6" s="336" t="s">
        <v>150</v>
      </c>
      <c r="P6" s="335" t="s">
        <v>149</v>
      </c>
      <c r="Q6" s="336" t="s">
        <v>150</v>
      </c>
      <c r="R6" s="335" t="s">
        <v>149</v>
      </c>
      <c r="S6" s="336" t="s">
        <v>150</v>
      </c>
      <c r="T6" s="335" t="s">
        <v>149</v>
      </c>
      <c r="U6" s="336" t="s">
        <v>150</v>
      </c>
      <c r="V6" s="335" t="s">
        <v>149</v>
      </c>
      <c r="W6" s="336" t="s">
        <v>150</v>
      </c>
      <c r="X6" s="335" t="s">
        <v>149</v>
      </c>
      <c r="Y6" s="336" t="s">
        <v>150</v>
      </c>
      <c r="Z6" s="335" t="s">
        <v>149</v>
      </c>
      <c r="AA6" s="337" t="s">
        <v>4</v>
      </c>
      <c r="AB6" s="71" t="s">
        <v>150</v>
      </c>
      <c r="AC6" s="338" t="s">
        <v>4</v>
      </c>
      <c r="AD6" s="339" t="s">
        <v>100</v>
      </c>
      <c r="AF6" s="330"/>
      <c r="AG6" s="330"/>
    </row>
    <row r="7" spans="1:34" ht="18" customHeight="1" x14ac:dyDescent="0.15">
      <c r="A7" s="340"/>
      <c r="B7" s="341">
        <v>1</v>
      </c>
      <c r="C7" s="342" t="s">
        <v>235</v>
      </c>
      <c r="D7" s="343">
        <v>14752</v>
      </c>
      <c r="E7" s="344">
        <v>2116</v>
      </c>
      <c r="F7" s="343">
        <v>6021</v>
      </c>
      <c r="G7" s="345">
        <v>1303</v>
      </c>
      <c r="H7" s="345">
        <v>12786</v>
      </c>
      <c r="I7" s="345">
        <v>2210</v>
      </c>
      <c r="J7" s="345">
        <v>16613</v>
      </c>
      <c r="K7" s="345">
        <v>3045</v>
      </c>
      <c r="L7" s="345">
        <v>7033</v>
      </c>
      <c r="M7" s="344">
        <v>1374</v>
      </c>
      <c r="N7" s="343">
        <v>44644</v>
      </c>
      <c r="O7" s="344">
        <v>6696</v>
      </c>
      <c r="P7" s="343">
        <v>4186</v>
      </c>
      <c r="Q7" s="344">
        <v>822</v>
      </c>
      <c r="R7" s="343">
        <v>30065</v>
      </c>
      <c r="S7" s="344">
        <v>5852</v>
      </c>
      <c r="T7" s="343">
        <v>28441</v>
      </c>
      <c r="U7" s="344">
        <v>4874</v>
      </c>
      <c r="V7" s="343">
        <v>15616</v>
      </c>
      <c r="W7" s="344">
        <v>3584</v>
      </c>
      <c r="X7" s="343">
        <v>291708</v>
      </c>
      <c r="Y7" s="344">
        <v>56781</v>
      </c>
      <c r="Z7" s="346">
        <v>471861</v>
      </c>
      <c r="AA7" s="565">
        <v>0.97930200027395331</v>
      </c>
      <c r="AB7" s="347">
        <v>88651</v>
      </c>
      <c r="AC7" s="569">
        <v>0.95456062710641643</v>
      </c>
      <c r="AD7" s="348">
        <v>1</v>
      </c>
      <c r="AE7" s="326"/>
      <c r="AH7" s="349"/>
    </row>
    <row r="8" spans="1:34" ht="18" customHeight="1" x14ac:dyDescent="0.15">
      <c r="A8" s="340"/>
      <c r="B8" s="341">
        <v>2</v>
      </c>
      <c r="C8" s="350" t="s">
        <v>236</v>
      </c>
      <c r="D8" s="351">
        <v>272340</v>
      </c>
      <c r="E8" s="352">
        <v>38294</v>
      </c>
      <c r="F8" s="351">
        <v>2264</v>
      </c>
      <c r="G8" s="353">
        <v>426</v>
      </c>
      <c r="H8" s="353">
        <v>269</v>
      </c>
      <c r="I8" s="353">
        <v>48</v>
      </c>
      <c r="J8" s="353">
        <v>0</v>
      </c>
      <c r="K8" s="353">
        <v>0</v>
      </c>
      <c r="L8" s="353">
        <v>7</v>
      </c>
      <c r="M8" s="352">
        <v>4</v>
      </c>
      <c r="N8" s="351">
        <v>0</v>
      </c>
      <c r="O8" s="352">
        <v>0</v>
      </c>
      <c r="P8" s="351">
        <v>30029</v>
      </c>
      <c r="Q8" s="352">
        <v>5200</v>
      </c>
      <c r="R8" s="351">
        <v>3</v>
      </c>
      <c r="S8" s="352">
        <v>5</v>
      </c>
      <c r="T8" s="351">
        <v>2</v>
      </c>
      <c r="U8" s="352">
        <v>1</v>
      </c>
      <c r="V8" s="351">
        <v>5041</v>
      </c>
      <c r="W8" s="352">
        <v>1091</v>
      </c>
      <c r="X8" s="351">
        <v>1976</v>
      </c>
      <c r="Y8" s="352">
        <v>599</v>
      </c>
      <c r="Z8" s="354">
        <v>311928</v>
      </c>
      <c r="AA8" s="361">
        <v>0.93123677084794942</v>
      </c>
      <c r="AB8" s="358">
        <v>45663</v>
      </c>
      <c r="AC8" s="362">
        <v>0.912767105762888</v>
      </c>
      <c r="AD8" s="348">
        <v>2</v>
      </c>
      <c r="AE8" s="326"/>
      <c r="AH8" s="349"/>
    </row>
    <row r="9" spans="1:34" ht="18" customHeight="1" x14ac:dyDescent="0.15">
      <c r="A9" s="340"/>
      <c r="B9" s="341">
        <v>3</v>
      </c>
      <c r="C9" s="350" t="s">
        <v>215</v>
      </c>
      <c r="D9" s="355">
        <v>15</v>
      </c>
      <c r="E9" s="356">
        <v>17</v>
      </c>
      <c r="F9" s="355">
        <v>10</v>
      </c>
      <c r="G9" s="357">
        <v>6</v>
      </c>
      <c r="H9" s="357">
        <v>6832</v>
      </c>
      <c r="I9" s="357">
        <v>1483</v>
      </c>
      <c r="J9" s="357">
        <v>20240</v>
      </c>
      <c r="K9" s="357">
        <v>4580</v>
      </c>
      <c r="L9" s="357">
        <v>28</v>
      </c>
      <c r="M9" s="356">
        <v>11</v>
      </c>
      <c r="N9" s="355">
        <v>73</v>
      </c>
      <c r="O9" s="356">
        <v>17</v>
      </c>
      <c r="P9" s="355">
        <v>8458</v>
      </c>
      <c r="Q9" s="356">
        <v>1250</v>
      </c>
      <c r="R9" s="355">
        <v>2</v>
      </c>
      <c r="S9" s="356">
        <v>1</v>
      </c>
      <c r="T9" s="355">
        <v>0</v>
      </c>
      <c r="U9" s="356">
        <v>0</v>
      </c>
      <c r="V9" s="355">
        <v>186</v>
      </c>
      <c r="W9" s="356">
        <v>58</v>
      </c>
      <c r="X9" s="355">
        <v>10265</v>
      </c>
      <c r="Y9" s="356">
        <v>4543</v>
      </c>
      <c r="Z9" s="354">
        <v>46105</v>
      </c>
      <c r="AA9" s="361">
        <v>0.93086878394475958</v>
      </c>
      <c r="AB9" s="358">
        <v>11962</v>
      </c>
      <c r="AC9" s="362">
        <v>0.90573180888922544</v>
      </c>
      <c r="AD9" s="348">
        <v>3</v>
      </c>
      <c r="AE9" s="326"/>
      <c r="AH9" s="349"/>
    </row>
    <row r="10" spans="1:34" ht="18" customHeight="1" x14ac:dyDescent="0.15">
      <c r="A10" s="340"/>
      <c r="B10" s="341">
        <v>4</v>
      </c>
      <c r="C10" s="350" t="s">
        <v>237</v>
      </c>
      <c r="D10" s="355">
        <v>30329</v>
      </c>
      <c r="E10" s="356">
        <v>3577</v>
      </c>
      <c r="F10" s="355">
        <v>103</v>
      </c>
      <c r="G10" s="357">
        <v>15</v>
      </c>
      <c r="H10" s="357">
        <v>1140</v>
      </c>
      <c r="I10" s="357">
        <v>142</v>
      </c>
      <c r="J10" s="357">
        <v>0</v>
      </c>
      <c r="K10" s="357">
        <v>0</v>
      </c>
      <c r="L10" s="357">
        <v>0</v>
      </c>
      <c r="M10" s="356">
        <v>0</v>
      </c>
      <c r="N10" s="355">
        <v>141</v>
      </c>
      <c r="O10" s="356">
        <v>20</v>
      </c>
      <c r="P10" s="355">
        <v>60</v>
      </c>
      <c r="Q10" s="356">
        <v>11</v>
      </c>
      <c r="R10" s="355">
        <v>0</v>
      </c>
      <c r="S10" s="356">
        <v>0</v>
      </c>
      <c r="T10" s="355">
        <v>121</v>
      </c>
      <c r="U10" s="356">
        <v>34</v>
      </c>
      <c r="V10" s="355">
        <v>931</v>
      </c>
      <c r="W10" s="356">
        <v>146</v>
      </c>
      <c r="X10" s="355">
        <v>1394</v>
      </c>
      <c r="Y10" s="356">
        <v>231</v>
      </c>
      <c r="Z10" s="354">
        <v>34214</v>
      </c>
      <c r="AA10" s="361">
        <v>1.0056729666970401</v>
      </c>
      <c r="AB10" s="358">
        <v>4172</v>
      </c>
      <c r="AC10" s="362">
        <v>0.99713193116634802</v>
      </c>
      <c r="AD10" s="348">
        <v>4</v>
      </c>
      <c r="AE10" s="326"/>
      <c r="AH10" s="349"/>
    </row>
    <row r="11" spans="1:34" ht="18" customHeight="1" x14ac:dyDescent="0.15">
      <c r="A11" s="340"/>
      <c r="B11" s="341">
        <v>5</v>
      </c>
      <c r="C11" s="350" t="s">
        <v>238</v>
      </c>
      <c r="D11" s="355">
        <v>0</v>
      </c>
      <c r="E11" s="356">
        <v>0</v>
      </c>
      <c r="F11" s="355">
        <v>0</v>
      </c>
      <c r="G11" s="357">
        <v>0</v>
      </c>
      <c r="H11" s="357">
        <v>120</v>
      </c>
      <c r="I11" s="357">
        <v>31</v>
      </c>
      <c r="J11" s="357">
        <v>31076</v>
      </c>
      <c r="K11" s="357">
        <v>7598</v>
      </c>
      <c r="L11" s="357">
        <v>103</v>
      </c>
      <c r="M11" s="356">
        <v>42</v>
      </c>
      <c r="N11" s="355">
        <v>794</v>
      </c>
      <c r="O11" s="356">
        <v>200</v>
      </c>
      <c r="P11" s="355">
        <v>22</v>
      </c>
      <c r="Q11" s="356">
        <v>5</v>
      </c>
      <c r="R11" s="355">
        <v>41</v>
      </c>
      <c r="S11" s="356">
        <v>19</v>
      </c>
      <c r="T11" s="355">
        <v>0</v>
      </c>
      <c r="U11" s="356">
        <v>0</v>
      </c>
      <c r="V11" s="355">
        <v>0</v>
      </c>
      <c r="W11" s="356">
        <v>0</v>
      </c>
      <c r="X11" s="355">
        <v>114</v>
      </c>
      <c r="Y11" s="356">
        <v>71</v>
      </c>
      <c r="Z11" s="354">
        <v>32267</v>
      </c>
      <c r="AA11" s="361">
        <v>0.9750105759352149</v>
      </c>
      <c r="AB11" s="358">
        <v>7963</v>
      </c>
      <c r="AC11" s="362">
        <v>0.96791053847088859</v>
      </c>
      <c r="AD11" s="348">
        <v>5</v>
      </c>
      <c r="AE11" s="326"/>
      <c r="AH11" s="349"/>
    </row>
    <row r="12" spans="1:34" ht="18.75" customHeight="1" x14ac:dyDescent="0.15">
      <c r="A12" s="340"/>
      <c r="B12" s="341">
        <v>6</v>
      </c>
      <c r="C12" s="350" t="s">
        <v>239</v>
      </c>
      <c r="D12" s="355">
        <v>0</v>
      </c>
      <c r="E12" s="356">
        <v>0</v>
      </c>
      <c r="F12" s="355">
        <v>0</v>
      </c>
      <c r="G12" s="357">
        <v>0</v>
      </c>
      <c r="H12" s="357">
        <v>0</v>
      </c>
      <c r="I12" s="357">
        <v>0</v>
      </c>
      <c r="J12" s="357">
        <v>0</v>
      </c>
      <c r="K12" s="357">
        <v>0</v>
      </c>
      <c r="L12" s="357">
        <v>0</v>
      </c>
      <c r="M12" s="356">
        <v>0</v>
      </c>
      <c r="N12" s="355">
        <v>445</v>
      </c>
      <c r="O12" s="356">
        <v>91</v>
      </c>
      <c r="P12" s="355">
        <v>0</v>
      </c>
      <c r="Q12" s="356">
        <v>0</v>
      </c>
      <c r="R12" s="355">
        <v>0</v>
      </c>
      <c r="S12" s="356">
        <v>0</v>
      </c>
      <c r="T12" s="355">
        <v>27329</v>
      </c>
      <c r="U12" s="356">
        <v>6490</v>
      </c>
      <c r="V12" s="355">
        <v>0</v>
      </c>
      <c r="W12" s="356">
        <v>0</v>
      </c>
      <c r="X12" s="355">
        <v>396</v>
      </c>
      <c r="Y12" s="356">
        <v>106</v>
      </c>
      <c r="Z12" s="354">
        <v>28168</v>
      </c>
      <c r="AA12" s="361">
        <v>0.98303901724017584</v>
      </c>
      <c r="AB12" s="358">
        <v>6686</v>
      </c>
      <c r="AC12" s="362">
        <v>0.95719398711524695</v>
      </c>
      <c r="AD12" s="348">
        <v>6</v>
      </c>
      <c r="AE12" s="326"/>
      <c r="AH12" s="349"/>
    </row>
    <row r="13" spans="1:34" ht="18" customHeight="1" x14ac:dyDescent="0.15">
      <c r="A13" s="340"/>
      <c r="B13" s="341">
        <v>7</v>
      </c>
      <c r="C13" s="350" t="s">
        <v>240</v>
      </c>
      <c r="D13" s="355">
        <v>23881</v>
      </c>
      <c r="E13" s="356">
        <v>2442</v>
      </c>
      <c r="F13" s="355">
        <v>0</v>
      </c>
      <c r="G13" s="357">
        <v>0</v>
      </c>
      <c r="H13" s="357">
        <v>8</v>
      </c>
      <c r="I13" s="357">
        <v>2</v>
      </c>
      <c r="J13" s="357">
        <v>0</v>
      </c>
      <c r="K13" s="357">
        <v>0</v>
      </c>
      <c r="L13" s="357">
        <v>0</v>
      </c>
      <c r="M13" s="356">
        <v>0</v>
      </c>
      <c r="N13" s="355">
        <v>1</v>
      </c>
      <c r="O13" s="356">
        <v>1</v>
      </c>
      <c r="P13" s="355">
        <v>0</v>
      </c>
      <c r="Q13" s="356">
        <v>0</v>
      </c>
      <c r="R13" s="355">
        <v>0</v>
      </c>
      <c r="S13" s="356">
        <v>0</v>
      </c>
      <c r="T13" s="355">
        <v>0</v>
      </c>
      <c r="U13" s="356">
        <v>0</v>
      </c>
      <c r="V13" s="355">
        <v>0</v>
      </c>
      <c r="W13" s="356">
        <v>0</v>
      </c>
      <c r="X13" s="355">
        <v>632</v>
      </c>
      <c r="Y13" s="356">
        <v>132</v>
      </c>
      <c r="Z13" s="354">
        <v>24521</v>
      </c>
      <c r="AA13" s="361">
        <v>0.82359856245591645</v>
      </c>
      <c r="AB13" s="358">
        <v>2576</v>
      </c>
      <c r="AC13" s="362">
        <v>0.78584502745576568</v>
      </c>
      <c r="AD13" s="348">
        <v>7</v>
      </c>
      <c r="AE13" s="326"/>
      <c r="AH13" s="349"/>
    </row>
    <row r="14" spans="1:34" ht="18" customHeight="1" x14ac:dyDescent="0.15">
      <c r="A14" s="340"/>
      <c r="B14" s="341">
        <v>8</v>
      </c>
      <c r="C14" s="350" t="s">
        <v>217</v>
      </c>
      <c r="D14" s="355">
        <v>10</v>
      </c>
      <c r="E14" s="356">
        <v>10</v>
      </c>
      <c r="F14" s="355">
        <v>0</v>
      </c>
      <c r="G14" s="357">
        <v>0</v>
      </c>
      <c r="H14" s="357">
        <v>279</v>
      </c>
      <c r="I14" s="357">
        <v>65</v>
      </c>
      <c r="J14" s="357">
        <v>457</v>
      </c>
      <c r="K14" s="357">
        <v>82</v>
      </c>
      <c r="L14" s="357">
        <v>24</v>
      </c>
      <c r="M14" s="356">
        <v>16</v>
      </c>
      <c r="N14" s="355">
        <v>328</v>
      </c>
      <c r="O14" s="356">
        <v>64</v>
      </c>
      <c r="P14" s="355">
        <v>497</v>
      </c>
      <c r="Q14" s="356">
        <v>115</v>
      </c>
      <c r="R14" s="355">
        <v>18</v>
      </c>
      <c r="S14" s="356">
        <v>4</v>
      </c>
      <c r="T14" s="355">
        <v>16</v>
      </c>
      <c r="U14" s="356">
        <v>3</v>
      </c>
      <c r="V14" s="355">
        <v>523</v>
      </c>
      <c r="W14" s="356">
        <v>224</v>
      </c>
      <c r="X14" s="355">
        <v>16451</v>
      </c>
      <c r="Y14" s="356">
        <v>4364</v>
      </c>
      <c r="Z14" s="354">
        <v>18599</v>
      </c>
      <c r="AA14" s="361">
        <v>0.8473734566495057</v>
      </c>
      <c r="AB14" s="358">
        <v>4943</v>
      </c>
      <c r="AC14" s="362">
        <v>0.81905550952775474</v>
      </c>
      <c r="AD14" s="348">
        <v>8</v>
      </c>
      <c r="AE14" s="326"/>
      <c r="AH14" s="349"/>
    </row>
    <row r="15" spans="1:34" ht="18" customHeight="1" x14ac:dyDescent="0.15">
      <c r="A15" s="340"/>
      <c r="B15" s="341">
        <v>9</v>
      </c>
      <c r="C15" s="350" t="s">
        <v>223</v>
      </c>
      <c r="D15" s="355">
        <v>15653</v>
      </c>
      <c r="E15" s="356">
        <v>2487</v>
      </c>
      <c r="F15" s="355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0</v>
      </c>
      <c r="M15" s="356">
        <v>0</v>
      </c>
      <c r="N15" s="355">
        <v>0</v>
      </c>
      <c r="O15" s="356">
        <v>0</v>
      </c>
      <c r="P15" s="355">
        <v>0</v>
      </c>
      <c r="Q15" s="356">
        <v>0</v>
      </c>
      <c r="R15" s="355">
        <v>0</v>
      </c>
      <c r="S15" s="356">
        <v>0</v>
      </c>
      <c r="T15" s="355">
        <v>0</v>
      </c>
      <c r="U15" s="356">
        <v>0</v>
      </c>
      <c r="V15" s="355">
        <v>0</v>
      </c>
      <c r="W15" s="356">
        <v>0</v>
      </c>
      <c r="X15" s="355">
        <v>0</v>
      </c>
      <c r="Y15" s="356">
        <v>0</v>
      </c>
      <c r="Z15" s="354">
        <v>15653</v>
      </c>
      <c r="AA15" s="361">
        <v>0.73623065707163349</v>
      </c>
      <c r="AB15" s="358">
        <v>2487</v>
      </c>
      <c r="AC15" s="362">
        <v>0.75181378476420802</v>
      </c>
      <c r="AD15" s="348">
        <v>9</v>
      </c>
      <c r="AE15" s="326"/>
      <c r="AH15" s="349"/>
    </row>
    <row r="16" spans="1:34" ht="18" customHeight="1" x14ac:dyDescent="0.15">
      <c r="A16" s="340"/>
      <c r="B16" s="341">
        <v>10</v>
      </c>
      <c r="C16" s="350" t="s">
        <v>219</v>
      </c>
      <c r="D16" s="355">
        <v>0</v>
      </c>
      <c r="E16" s="356">
        <v>0</v>
      </c>
      <c r="F16" s="355">
        <v>0</v>
      </c>
      <c r="G16" s="357">
        <v>0</v>
      </c>
      <c r="H16" s="357">
        <v>412</v>
      </c>
      <c r="I16" s="357">
        <v>89</v>
      </c>
      <c r="J16" s="357">
        <v>2738</v>
      </c>
      <c r="K16" s="357">
        <v>623</v>
      </c>
      <c r="L16" s="357">
        <v>3</v>
      </c>
      <c r="M16" s="356">
        <v>2</v>
      </c>
      <c r="N16" s="355">
        <v>0</v>
      </c>
      <c r="O16" s="356">
        <v>0</v>
      </c>
      <c r="P16" s="355">
        <v>0</v>
      </c>
      <c r="Q16" s="356">
        <v>0</v>
      </c>
      <c r="R16" s="355">
        <v>10</v>
      </c>
      <c r="S16" s="356">
        <v>2</v>
      </c>
      <c r="T16" s="355">
        <v>0</v>
      </c>
      <c r="U16" s="356">
        <v>0</v>
      </c>
      <c r="V16" s="355">
        <v>0</v>
      </c>
      <c r="W16" s="356">
        <v>0</v>
      </c>
      <c r="X16" s="355">
        <v>9804</v>
      </c>
      <c r="Y16" s="356">
        <v>1907</v>
      </c>
      <c r="Z16" s="354">
        <v>12966</v>
      </c>
      <c r="AA16" s="361">
        <v>1.0554334554334555</v>
      </c>
      <c r="AB16" s="358">
        <v>2622</v>
      </c>
      <c r="AC16" s="362">
        <v>1.0462889066241021</v>
      </c>
      <c r="AD16" s="348">
        <v>10</v>
      </c>
      <c r="AE16" s="326"/>
      <c r="AH16" s="349"/>
    </row>
    <row r="17" spans="1:34" ht="18" customHeight="1" x14ac:dyDescent="0.15">
      <c r="A17" s="340"/>
      <c r="B17" s="341">
        <v>11</v>
      </c>
      <c r="C17" s="350" t="s">
        <v>241</v>
      </c>
      <c r="D17" s="355">
        <v>1345</v>
      </c>
      <c r="E17" s="356">
        <v>178</v>
      </c>
      <c r="F17" s="355">
        <v>1928</v>
      </c>
      <c r="G17" s="357">
        <v>292</v>
      </c>
      <c r="H17" s="357">
        <v>33</v>
      </c>
      <c r="I17" s="357">
        <v>5</v>
      </c>
      <c r="J17" s="357">
        <v>0</v>
      </c>
      <c r="K17" s="357">
        <v>0</v>
      </c>
      <c r="L17" s="357">
        <v>0</v>
      </c>
      <c r="M17" s="356">
        <v>0</v>
      </c>
      <c r="N17" s="355">
        <v>0</v>
      </c>
      <c r="O17" s="356">
        <v>0</v>
      </c>
      <c r="P17" s="355">
        <v>3493</v>
      </c>
      <c r="Q17" s="356">
        <v>578</v>
      </c>
      <c r="R17" s="355">
        <v>0</v>
      </c>
      <c r="S17" s="356">
        <v>0</v>
      </c>
      <c r="T17" s="355">
        <v>0</v>
      </c>
      <c r="U17" s="356">
        <v>0</v>
      </c>
      <c r="V17" s="355">
        <v>1440</v>
      </c>
      <c r="W17" s="356">
        <v>241</v>
      </c>
      <c r="X17" s="355">
        <v>2917</v>
      </c>
      <c r="Y17" s="356">
        <v>750</v>
      </c>
      <c r="Z17" s="354">
        <v>11153</v>
      </c>
      <c r="AA17" s="361">
        <v>0.90351587815942969</v>
      </c>
      <c r="AB17" s="358">
        <v>2041</v>
      </c>
      <c r="AC17" s="362">
        <v>0.8846987429562202</v>
      </c>
      <c r="AD17" s="348">
        <v>11</v>
      </c>
      <c r="AE17" s="326"/>
      <c r="AH17" s="349"/>
    </row>
    <row r="18" spans="1:34" ht="18" customHeight="1" x14ac:dyDescent="0.15">
      <c r="A18" s="340"/>
      <c r="B18" s="341">
        <v>12</v>
      </c>
      <c r="C18" s="350" t="s">
        <v>242</v>
      </c>
      <c r="D18" s="355">
        <v>6</v>
      </c>
      <c r="E18" s="356">
        <v>2</v>
      </c>
      <c r="F18" s="355">
        <v>0</v>
      </c>
      <c r="G18" s="357">
        <v>0</v>
      </c>
      <c r="H18" s="357">
        <v>0</v>
      </c>
      <c r="I18" s="357">
        <v>0</v>
      </c>
      <c r="J18" s="357">
        <v>0</v>
      </c>
      <c r="K18" s="357">
        <v>0</v>
      </c>
      <c r="L18" s="357">
        <v>0</v>
      </c>
      <c r="M18" s="356">
        <v>0</v>
      </c>
      <c r="N18" s="355">
        <v>0</v>
      </c>
      <c r="O18" s="356">
        <v>0</v>
      </c>
      <c r="P18" s="355">
        <v>30</v>
      </c>
      <c r="Q18" s="356">
        <v>10</v>
      </c>
      <c r="R18" s="355">
        <v>0</v>
      </c>
      <c r="S18" s="356">
        <v>0</v>
      </c>
      <c r="T18" s="355">
        <v>0</v>
      </c>
      <c r="U18" s="356">
        <v>0</v>
      </c>
      <c r="V18" s="355">
        <v>0</v>
      </c>
      <c r="W18" s="356">
        <v>0</v>
      </c>
      <c r="X18" s="355">
        <v>3030</v>
      </c>
      <c r="Y18" s="356">
        <v>1539</v>
      </c>
      <c r="Z18" s="354">
        <v>3066</v>
      </c>
      <c r="AA18" s="361">
        <v>0.98521850899742935</v>
      </c>
      <c r="AB18" s="358">
        <v>1549</v>
      </c>
      <c r="AC18" s="362">
        <v>0.9138643067846608</v>
      </c>
      <c r="AD18" s="348">
        <v>12</v>
      </c>
      <c r="AE18" s="326"/>
      <c r="AH18" s="349"/>
    </row>
    <row r="19" spans="1:34" ht="18" customHeight="1" x14ac:dyDescent="0.15">
      <c r="A19" s="340"/>
      <c r="B19" s="341">
        <v>13</v>
      </c>
      <c r="C19" s="359" t="s">
        <v>243</v>
      </c>
      <c r="D19" s="355">
        <v>2893</v>
      </c>
      <c r="E19" s="356">
        <v>729</v>
      </c>
      <c r="F19" s="355">
        <v>0</v>
      </c>
      <c r="G19" s="357">
        <v>0</v>
      </c>
      <c r="H19" s="357">
        <v>0</v>
      </c>
      <c r="I19" s="357">
        <v>0</v>
      </c>
      <c r="J19" s="357">
        <v>0</v>
      </c>
      <c r="K19" s="357">
        <v>0</v>
      </c>
      <c r="L19" s="357">
        <v>0</v>
      </c>
      <c r="M19" s="356">
        <v>0</v>
      </c>
      <c r="N19" s="355">
        <v>0</v>
      </c>
      <c r="O19" s="356">
        <v>0</v>
      </c>
      <c r="P19" s="355">
        <v>0</v>
      </c>
      <c r="Q19" s="356">
        <v>0</v>
      </c>
      <c r="R19" s="355">
        <v>0</v>
      </c>
      <c r="S19" s="356">
        <v>0</v>
      </c>
      <c r="T19" s="355">
        <v>0</v>
      </c>
      <c r="U19" s="356">
        <v>0</v>
      </c>
      <c r="V19" s="355">
        <v>2</v>
      </c>
      <c r="W19" s="356">
        <v>1</v>
      </c>
      <c r="X19" s="355">
        <v>4</v>
      </c>
      <c r="Y19" s="356">
        <v>2</v>
      </c>
      <c r="Z19" s="354">
        <v>2898</v>
      </c>
      <c r="AA19" s="361">
        <v>0.86559139784946237</v>
      </c>
      <c r="AB19" s="358">
        <v>731</v>
      </c>
      <c r="AC19" s="362">
        <v>0.88929440389294401</v>
      </c>
      <c r="AD19" s="348">
        <v>13</v>
      </c>
      <c r="AE19" s="326"/>
      <c r="AH19" s="349"/>
    </row>
    <row r="20" spans="1:34" ht="18" customHeight="1" x14ac:dyDescent="0.15">
      <c r="A20" s="340"/>
      <c r="B20" s="341">
        <v>14</v>
      </c>
      <c r="C20" s="350" t="s">
        <v>244</v>
      </c>
      <c r="D20" s="355">
        <v>2102</v>
      </c>
      <c r="E20" s="356">
        <v>318</v>
      </c>
      <c r="F20" s="355">
        <v>11</v>
      </c>
      <c r="G20" s="357">
        <v>3</v>
      </c>
      <c r="H20" s="357">
        <v>15</v>
      </c>
      <c r="I20" s="357">
        <v>6</v>
      </c>
      <c r="J20" s="357">
        <v>0</v>
      </c>
      <c r="K20" s="357">
        <v>0</v>
      </c>
      <c r="L20" s="357">
        <v>11</v>
      </c>
      <c r="M20" s="356">
        <v>6</v>
      </c>
      <c r="N20" s="355">
        <v>7</v>
      </c>
      <c r="O20" s="356">
        <v>2</v>
      </c>
      <c r="P20" s="355">
        <v>2</v>
      </c>
      <c r="Q20" s="356">
        <v>1</v>
      </c>
      <c r="R20" s="355">
        <v>0</v>
      </c>
      <c r="S20" s="356">
        <v>0</v>
      </c>
      <c r="T20" s="355">
        <v>3</v>
      </c>
      <c r="U20" s="356">
        <v>1</v>
      </c>
      <c r="V20" s="355">
        <v>40</v>
      </c>
      <c r="W20" s="356">
        <v>16</v>
      </c>
      <c r="X20" s="355">
        <v>675</v>
      </c>
      <c r="Y20" s="356">
        <v>196</v>
      </c>
      <c r="Z20" s="354">
        <v>2861</v>
      </c>
      <c r="AA20" s="361">
        <v>1.0499082568807339</v>
      </c>
      <c r="AB20" s="358">
        <v>546</v>
      </c>
      <c r="AC20" s="362">
        <v>1.0111111111111111</v>
      </c>
      <c r="AD20" s="348">
        <v>14</v>
      </c>
      <c r="AE20" s="326"/>
      <c r="AH20" s="349"/>
    </row>
    <row r="21" spans="1:34" ht="18" customHeight="1" x14ac:dyDescent="0.15">
      <c r="A21" s="340"/>
      <c r="B21" s="341">
        <v>15</v>
      </c>
      <c r="C21" s="359" t="s">
        <v>245</v>
      </c>
      <c r="D21" s="355">
        <v>133</v>
      </c>
      <c r="E21" s="356">
        <v>41</v>
      </c>
      <c r="F21" s="355">
        <v>0</v>
      </c>
      <c r="G21" s="357">
        <v>0</v>
      </c>
      <c r="H21" s="357">
        <v>0</v>
      </c>
      <c r="I21" s="357">
        <v>0</v>
      </c>
      <c r="J21" s="357">
        <v>0</v>
      </c>
      <c r="K21" s="357">
        <v>0</v>
      </c>
      <c r="L21" s="357">
        <v>117</v>
      </c>
      <c r="M21" s="356">
        <v>34</v>
      </c>
      <c r="N21" s="355">
        <v>816</v>
      </c>
      <c r="O21" s="356">
        <v>214</v>
      </c>
      <c r="P21" s="355">
        <v>0</v>
      </c>
      <c r="Q21" s="356">
        <v>0</v>
      </c>
      <c r="R21" s="355">
        <v>0</v>
      </c>
      <c r="S21" s="356">
        <v>0</v>
      </c>
      <c r="T21" s="355">
        <v>0</v>
      </c>
      <c r="U21" s="356">
        <v>0</v>
      </c>
      <c r="V21" s="355">
        <v>11</v>
      </c>
      <c r="W21" s="356">
        <v>6</v>
      </c>
      <c r="X21" s="355">
        <v>1538</v>
      </c>
      <c r="Y21" s="356">
        <v>617</v>
      </c>
      <c r="Z21" s="354">
        <v>2613</v>
      </c>
      <c r="AA21" s="361">
        <v>0.572775098640947</v>
      </c>
      <c r="AB21" s="358">
        <v>911</v>
      </c>
      <c r="AC21" s="362">
        <v>0.62568681318681318</v>
      </c>
      <c r="AD21" s="348">
        <v>15</v>
      </c>
      <c r="AE21" s="326"/>
      <c r="AH21" s="349"/>
    </row>
    <row r="22" spans="1:34" ht="18" customHeight="1" x14ac:dyDescent="0.15">
      <c r="A22" s="340"/>
      <c r="B22" s="341">
        <v>16</v>
      </c>
      <c r="C22" s="359" t="s">
        <v>246</v>
      </c>
      <c r="D22" s="355">
        <v>0</v>
      </c>
      <c r="E22" s="356">
        <v>0</v>
      </c>
      <c r="F22" s="355">
        <v>276</v>
      </c>
      <c r="G22" s="357">
        <v>40</v>
      </c>
      <c r="H22" s="357">
        <v>0</v>
      </c>
      <c r="I22" s="357">
        <v>0</v>
      </c>
      <c r="J22" s="357">
        <v>0</v>
      </c>
      <c r="K22" s="357">
        <v>0</v>
      </c>
      <c r="L22" s="357">
        <v>0</v>
      </c>
      <c r="M22" s="356">
        <v>0</v>
      </c>
      <c r="N22" s="355">
        <v>0</v>
      </c>
      <c r="O22" s="356">
        <v>0</v>
      </c>
      <c r="P22" s="355">
        <v>1909</v>
      </c>
      <c r="Q22" s="356">
        <v>271</v>
      </c>
      <c r="R22" s="355">
        <v>0</v>
      </c>
      <c r="S22" s="356">
        <v>0</v>
      </c>
      <c r="T22" s="355">
        <v>0</v>
      </c>
      <c r="U22" s="356">
        <v>0</v>
      </c>
      <c r="V22" s="355">
        <v>218</v>
      </c>
      <c r="W22" s="356">
        <v>32</v>
      </c>
      <c r="X22" s="355">
        <v>52</v>
      </c>
      <c r="Y22" s="356">
        <v>11</v>
      </c>
      <c r="Z22" s="354">
        <v>2454</v>
      </c>
      <c r="AA22" s="361">
        <v>1.6049705689993459</v>
      </c>
      <c r="AB22" s="358">
        <v>352</v>
      </c>
      <c r="AC22" s="362">
        <v>1.7004830917874396</v>
      </c>
      <c r="AD22" s="348">
        <v>16</v>
      </c>
      <c r="AE22" s="326"/>
      <c r="AH22" s="349"/>
    </row>
    <row r="23" spans="1:34" ht="18" customHeight="1" x14ac:dyDescent="0.15">
      <c r="A23" s="340"/>
      <c r="B23" s="341">
        <v>17</v>
      </c>
      <c r="C23" s="350" t="s">
        <v>247</v>
      </c>
      <c r="D23" s="355">
        <v>0</v>
      </c>
      <c r="E23" s="356">
        <v>0</v>
      </c>
      <c r="F23" s="355">
        <v>0</v>
      </c>
      <c r="G23" s="357">
        <v>0</v>
      </c>
      <c r="H23" s="357">
        <v>0</v>
      </c>
      <c r="I23" s="357">
        <v>0</v>
      </c>
      <c r="J23" s="357">
        <v>0</v>
      </c>
      <c r="K23" s="357">
        <v>0</v>
      </c>
      <c r="L23" s="357">
        <v>0</v>
      </c>
      <c r="M23" s="356">
        <v>0</v>
      </c>
      <c r="N23" s="355">
        <v>0</v>
      </c>
      <c r="O23" s="356">
        <v>0</v>
      </c>
      <c r="P23" s="355">
        <v>0</v>
      </c>
      <c r="Q23" s="356">
        <v>0</v>
      </c>
      <c r="R23" s="355">
        <v>0</v>
      </c>
      <c r="S23" s="356">
        <v>0</v>
      </c>
      <c r="T23" s="355">
        <v>661</v>
      </c>
      <c r="U23" s="356">
        <v>143</v>
      </c>
      <c r="V23" s="355">
        <v>238</v>
      </c>
      <c r="W23" s="356">
        <v>59</v>
      </c>
      <c r="X23" s="355">
        <v>925</v>
      </c>
      <c r="Y23" s="356">
        <v>190</v>
      </c>
      <c r="Z23" s="354">
        <v>1822</v>
      </c>
      <c r="AA23" s="361">
        <v>0.9174219536757301</v>
      </c>
      <c r="AB23" s="358">
        <v>391</v>
      </c>
      <c r="AC23" s="362">
        <v>0.92874109263657956</v>
      </c>
      <c r="AD23" s="348">
        <v>17</v>
      </c>
      <c r="AE23" s="326"/>
      <c r="AH23" s="349"/>
    </row>
    <row r="24" spans="1:34" ht="18" customHeight="1" x14ac:dyDescent="0.15">
      <c r="A24" s="340"/>
      <c r="B24" s="341">
        <v>18</v>
      </c>
      <c r="C24" s="359" t="s">
        <v>248</v>
      </c>
      <c r="D24" s="355">
        <v>0</v>
      </c>
      <c r="E24" s="356">
        <v>0</v>
      </c>
      <c r="F24" s="355">
        <v>38</v>
      </c>
      <c r="G24" s="357">
        <v>6</v>
      </c>
      <c r="H24" s="357">
        <v>12</v>
      </c>
      <c r="I24" s="357">
        <v>2</v>
      </c>
      <c r="J24" s="357">
        <v>0</v>
      </c>
      <c r="K24" s="357">
        <v>0</v>
      </c>
      <c r="L24" s="357">
        <v>3</v>
      </c>
      <c r="M24" s="356">
        <v>1</v>
      </c>
      <c r="N24" s="355">
        <v>114</v>
      </c>
      <c r="O24" s="356">
        <v>23</v>
      </c>
      <c r="P24" s="355">
        <v>25</v>
      </c>
      <c r="Q24" s="356">
        <v>6</v>
      </c>
      <c r="R24" s="355">
        <v>0</v>
      </c>
      <c r="S24" s="356">
        <v>0</v>
      </c>
      <c r="T24" s="355">
        <v>519</v>
      </c>
      <c r="U24" s="356">
        <v>74</v>
      </c>
      <c r="V24" s="355">
        <v>23</v>
      </c>
      <c r="W24" s="356">
        <v>6</v>
      </c>
      <c r="X24" s="355">
        <v>846</v>
      </c>
      <c r="Y24" s="356">
        <v>292</v>
      </c>
      <c r="Z24" s="354">
        <v>1576</v>
      </c>
      <c r="AA24" s="361">
        <v>1.9149453219927095</v>
      </c>
      <c r="AB24" s="358">
        <v>407</v>
      </c>
      <c r="AC24" s="362">
        <v>1.3703703703703705</v>
      </c>
      <c r="AD24" s="348">
        <v>18</v>
      </c>
      <c r="AE24" s="326"/>
      <c r="AH24" s="349"/>
    </row>
    <row r="25" spans="1:34" ht="18" customHeight="1" x14ac:dyDescent="0.15">
      <c r="A25" s="340"/>
      <c r="B25" s="341">
        <v>19</v>
      </c>
      <c r="C25" s="350" t="s">
        <v>249</v>
      </c>
      <c r="D25" s="355">
        <v>0</v>
      </c>
      <c r="E25" s="356">
        <v>0</v>
      </c>
      <c r="F25" s="355">
        <v>0</v>
      </c>
      <c r="G25" s="357">
        <v>0</v>
      </c>
      <c r="H25" s="357">
        <v>256</v>
      </c>
      <c r="I25" s="357">
        <v>38</v>
      </c>
      <c r="J25" s="357">
        <v>0</v>
      </c>
      <c r="K25" s="357">
        <v>0</v>
      </c>
      <c r="L25" s="357">
        <v>0</v>
      </c>
      <c r="M25" s="356">
        <v>0</v>
      </c>
      <c r="N25" s="355">
        <v>0</v>
      </c>
      <c r="O25" s="356">
        <v>0</v>
      </c>
      <c r="P25" s="355">
        <v>0</v>
      </c>
      <c r="Q25" s="356">
        <v>0</v>
      </c>
      <c r="R25" s="355">
        <v>0</v>
      </c>
      <c r="S25" s="356">
        <v>0</v>
      </c>
      <c r="T25" s="355">
        <v>143</v>
      </c>
      <c r="U25" s="356">
        <v>25</v>
      </c>
      <c r="V25" s="355">
        <v>0</v>
      </c>
      <c r="W25" s="356">
        <v>0</v>
      </c>
      <c r="X25" s="355">
        <v>1113</v>
      </c>
      <c r="Y25" s="356">
        <v>218</v>
      </c>
      <c r="Z25" s="354">
        <v>1511</v>
      </c>
      <c r="AA25" s="361">
        <v>1.0026542800265428</v>
      </c>
      <c r="AB25" s="358">
        <v>280</v>
      </c>
      <c r="AC25" s="362">
        <v>0.99290780141843971</v>
      </c>
      <c r="AD25" s="348">
        <v>19</v>
      </c>
      <c r="AE25" s="326"/>
      <c r="AH25" s="349"/>
    </row>
    <row r="26" spans="1:34" ht="18" customHeight="1" x14ac:dyDescent="0.15">
      <c r="A26" s="340"/>
      <c r="B26" s="341">
        <v>20</v>
      </c>
      <c r="C26" s="350" t="s">
        <v>250</v>
      </c>
      <c r="D26" s="355">
        <v>0</v>
      </c>
      <c r="E26" s="356">
        <v>0</v>
      </c>
      <c r="F26" s="355">
        <v>179</v>
      </c>
      <c r="G26" s="357">
        <v>56</v>
      </c>
      <c r="H26" s="357">
        <v>0</v>
      </c>
      <c r="I26" s="357">
        <v>0</v>
      </c>
      <c r="J26" s="357">
        <v>0</v>
      </c>
      <c r="K26" s="357">
        <v>0</v>
      </c>
      <c r="L26" s="357">
        <v>0</v>
      </c>
      <c r="M26" s="356">
        <v>0</v>
      </c>
      <c r="N26" s="355">
        <v>0</v>
      </c>
      <c r="O26" s="356">
        <v>0</v>
      </c>
      <c r="P26" s="355">
        <v>0</v>
      </c>
      <c r="Q26" s="356">
        <v>0</v>
      </c>
      <c r="R26" s="355">
        <v>0</v>
      </c>
      <c r="S26" s="356">
        <v>0</v>
      </c>
      <c r="T26" s="355">
        <v>1239</v>
      </c>
      <c r="U26" s="356">
        <v>294</v>
      </c>
      <c r="V26" s="355">
        <v>0</v>
      </c>
      <c r="W26" s="356">
        <v>0</v>
      </c>
      <c r="X26" s="355">
        <v>0</v>
      </c>
      <c r="Y26" s="356">
        <v>0</v>
      </c>
      <c r="Z26" s="354">
        <v>1418</v>
      </c>
      <c r="AA26" s="361">
        <v>1.0297748729121279</v>
      </c>
      <c r="AB26" s="358">
        <v>350</v>
      </c>
      <c r="AC26" s="362">
        <v>1.0204081632653061</v>
      </c>
      <c r="AD26" s="348">
        <v>20</v>
      </c>
      <c r="AE26" s="326"/>
      <c r="AH26" s="349"/>
    </row>
    <row r="27" spans="1:34" ht="18" customHeight="1" x14ac:dyDescent="0.15">
      <c r="A27" s="340"/>
      <c r="B27" s="341">
        <v>21</v>
      </c>
      <c r="C27" s="350" t="s">
        <v>251</v>
      </c>
      <c r="D27" s="355">
        <v>57</v>
      </c>
      <c r="E27" s="356">
        <v>8</v>
      </c>
      <c r="F27" s="355">
        <v>0</v>
      </c>
      <c r="G27" s="357">
        <v>0</v>
      </c>
      <c r="H27" s="357">
        <v>0</v>
      </c>
      <c r="I27" s="357">
        <v>0</v>
      </c>
      <c r="J27" s="357">
        <v>0</v>
      </c>
      <c r="K27" s="357">
        <v>0</v>
      </c>
      <c r="L27" s="357">
        <v>0</v>
      </c>
      <c r="M27" s="356">
        <v>0</v>
      </c>
      <c r="N27" s="355">
        <v>0</v>
      </c>
      <c r="O27" s="356">
        <v>0</v>
      </c>
      <c r="P27" s="355">
        <v>0</v>
      </c>
      <c r="Q27" s="356">
        <v>0</v>
      </c>
      <c r="R27" s="355">
        <v>0</v>
      </c>
      <c r="S27" s="356">
        <v>0</v>
      </c>
      <c r="T27" s="355">
        <v>0</v>
      </c>
      <c r="U27" s="356">
        <v>0</v>
      </c>
      <c r="V27" s="355">
        <v>0</v>
      </c>
      <c r="W27" s="356">
        <v>0</v>
      </c>
      <c r="X27" s="355">
        <v>1158</v>
      </c>
      <c r="Y27" s="356">
        <v>378</v>
      </c>
      <c r="Z27" s="354">
        <v>1214</v>
      </c>
      <c r="AA27" s="361">
        <v>1.0384944396920446</v>
      </c>
      <c r="AB27" s="358">
        <v>386</v>
      </c>
      <c r="AC27" s="362">
        <v>1.0903954802259888</v>
      </c>
      <c r="AD27" s="348">
        <v>21</v>
      </c>
      <c r="AE27" s="326"/>
      <c r="AH27" s="349"/>
    </row>
    <row r="28" spans="1:34" ht="18" customHeight="1" x14ac:dyDescent="0.15">
      <c r="A28" s="340"/>
      <c r="B28" s="341">
        <v>22</v>
      </c>
      <c r="C28" s="350" t="s">
        <v>252</v>
      </c>
      <c r="D28" s="355">
        <v>0</v>
      </c>
      <c r="E28" s="356">
        <v>0</v>
      </c>
      <c r="F28" s="355">
        <v>0</v>
      </c>
      <c r="G28" s="357">
        <v>0</v>
      </c>
      <c r="H28" s="357">
        <v>59</v>
      </c>
      <c r="I28" s="357">
        <v>14</v>
      </c>
      <c r="J28" s="357">
        <v>0</v>
      </c>
      <c r="K28" s="357">
        <v>0</v>
      </c>
      <c r="L28" s="357">
        <v>0</v>
      </c>
      <c r="M28" s="356">
        <v>0</v>
      </c>
      <c r="N28" s="355">
        <v>695</v>
      </c>
      <c r="O28" s="356">
        <v>128</v>
      </c>
      <c r="P28" s="355">
        <v>0</v>
      </c>
      <c r="Q28" s="356">
        <v>0</v>
      </c>
      <c r="R28" s="355">
        <v>0</v>
      </c>
      <c r="S28" s="356">
        <v>0</v>
      </c>
      <c r="T28" s="355">
        <v>0</v>
      </c>
      <c r="U28" s="356">
        <v>0</v>
      </c>
      <c r="V28" s="355">
        <v>0</v>
      </c>
      <c r="W28" s="356">
        <v>0</v>
      </c>
      <c r="X28" s="355">
        <v>429</v>
      </c>
      <c r="Y28" s="356">
        <v>134</v>
      </c>
      <c r="Z28" s="354">
        <v>1181</v>
      </c>
      <c r="AA28" s="361">
        <v>1.2497354497354498</v>
      </c>
      <c r="AB28" s="358">
        <v>275</v>
      </c>
      <c r="AC28" s="362">
        <v>1.2971698113207548</v>
      </c>
      <c r="AD28" s="348">
        <v>22</v>
      </c>
      <c r="AE28" s="326"/>
      <c r="AH28" s="349"/>
    </row>
    <row r="29" spans="1:34" ht="18.75" customHeight="1" x14ac:dyDescent="0.15">
      <c r="A29" s="340"/>
      <c r="B29" s="341">
        <v>23</v>
      </c>
      <c r="C29" s="359" t="s">
        <v>253</v>
      </c>
      <c r="D29" s="355">
        <v>0</v>
      </c>
      <c r="E29" s="356">
        <v>0</v>
      </c>
      <c r="F29" s="355">
        <v>0</v>
      </c>
      <c r="G29" s="357">
        <v>0</v>
      </c>
      <c r="H29" s="357">
        <v>0</v>
      </c>
      <c r="I29" s="357">
        <v>0</v>
      </c>
      <c r="J29" s="357">
        <v>0</v>
      </c>
      <c r="K29" s="357">
        <v>0</v>
      </c>
      <c r="L29" s="357">
        <v>24</v>
      </c>
      <c r="M29" s="356">
        <v>7</v>
      </c>
      <c r="N29" s="355">
        <v>0</v>
      </c>
      <c r="O29" s="356">
        <v>0</v>
      </c>
      <c r="P29" s="355">
        <v>107</v>
      </c>
      <c r="Q29" s="356">
        <v>20</v>
      </c>
      <c r="R29" s="355">
        <v>0</v>
      </c>
      <c r="S29" s="356">
        <v>0</v>
      </c>
      <c r="T29" s="355">
        <v>0</v>
      </c>
      <c r="U29" s="356">
        <v>0</v>
      </c>
      <c r="V29" s="355">
        <v>102</v>
      </c>
      <c r="W29" s="356">
        <v>18</v>
      </c>
      <c r="X29" s="355">
        <v>887</v>
      </c>
      <c r="Y29" s="356">
        <v>449</v>
      </c>
      <c r="Z29" s="354">
        <v>1118</v>
      </c>
      <c r="AA29" s="361">
        <v>0.98589065255731922</v>
      </c>
      <c r="AB29" s="358">
        <v>491</v>
      </c>
      <c r="AC29" s="362">
        <v>0.89110707803992739</v>
      </c>
      <c r="AD29" s="348">
        <v>23</v>
      </c>
      <c r="AE29" s="326"/>
      <c r="AH29" s="349"/>
    </row>
    <row r="30" spans="1:34" ht="18" customHeight="1" x14ac:dyDescent="0.15">
      <c r="A30" s="340"/>
      <c r="B30" s="341">
        <v>24</v>
      </c>
      <c r="C30" s="350" t="s">
        <v>254</v>
      </c>
      <c r="D30" s="355">
        <v>19</v>
      </c>
      <c r="E30" s="356">
        <v>3</v>
      </c>
      <c r="F30" s="355">
        <v>37</v>
      </c>
      <c r="G30" s="357">
        <v>5</v>
      </c>
      <c r="H30" s="357">
        <v>702</v>
      </c>
      <c r="I30" s="357">
        <v>94</v>
      </c>
      <c r="J30" s="357">
        <v>0</v>
      </c>
      <c r="K30" s="357">
        <v>0</v>
      </c>
      <c r="L30" s="357">
        <v>0</v>
      </c>
      <c r="M30" s="356">
        <v>0</v>
      </c>
      <c r="N30" s="355">
        <v>0</v>
      </c>
      <c r="O30" s="356">
        <v>0</v>
      </c>
      <c r="P30" s="355">
        <v>0</v>
      </c>
      <c r="Q30" s="356">
        <v>0</v>
      </c>
      <c r="R30" s="355">
        <v>0</v>
      </c>
      <c r="S30" s="356">
        <v>0</v>
      </c>
      <c r="T30" s="355">
        <v>152</v>
      </c>
      <c r="U30" s="356">
        <v>26</v>
      </c>
      <c r="V30" s="355">
        <v>0</v>
      </c>
      <c r="W30" s="356">
        <v>0</v>
      </c>
      <c r="X30" s="355">
        <v>41</v>
      </c>
      <c r="Y30" s="356">
        <v>7</v>
      </c>
      <c r="Z30" s="354">
        <v>950</v>
      </c>
      <c r="AA30" s="361">
        <v>0.86520947176684881</v>
      </c>
      <c r="AB30" s="358">
        <v>133</v>
      </c>
      <c r="AC30" s="362">
        <v>0.89261744966442957</v>
      </c>
      <c r="AD30" s="348">
        <v>24</v>
      </c>
      <c r="AE30" s="326"/>
      <c r="AH30" s="349"/>
    </row>
    <row r="31" spans="1:34" ht="18" customHeight="1" x14ac:dyDescent="0.15">
      <c r="A31" s="340"/>
      <c r="B31" s="341">
        <v>25</v>
      </c>
      <c r="C31" s="360" t="s">
        <v>255</v>
      </c>
      <c r="D31" s="355">
        <v>216</v>
      </c>
      <c r="E31" s="356">
        <v>21</v>
      </c>
      <c r="F31" s="355">
        <v>0</v>
      </c>
      <c r="G31" s="357">
        <v>0</v>
      </c>
      <c r="H31" s="357">
        <v>0</v>
      </c>
      <c r="I31" s="357">
        <v>0</v>
      </c>
      <c r="J31" s="357">
        <v>0</v>
      </c>
      <c r="K31" s="357">
        <v>0</v>
      </c>
      <c r="L31" s="357">
        <v>44</v>
      </c>
      <c r="M31" s="356">
        <v>14</v>
      </c>
      <c r="N31" s="355">
        <v>0</v>
      </c>
      <c r="O31" s="356">
        <v>0</v>
      </c>
      <c r="P31" s="355">
        <v>0</v>
      </c>
      <c r="Q31" s="356">
        <v>0</v>
      </c>
      <c r="R31" s="355">
        <v>0</v>
      </c>
      <c r="S31" s="356">
        <v>0</v>
      </c>
      <c r="T31" s="355">
        <v>0</v>
      </c>
      <c r="U31" s="356">
        <v>0</v>
      </c>
      <c r="V31" s="355">
        <v>0</v>
      </c>
      <c r="W31" s="356">
        <v>0</v>
      </c>
      <c r="X31" s="355">
        <v>4</v>
      </c>
      <c r="Y31" s="356">
        <v>3</v>
      </c>
      <c r="Z31" s="354">
        <v>264</v>
      </c>
      <c r="AA31" s="566">
        <v>8.6785009861932938E-2</v>
      </c>
      <c r="AB31" s="358">
        <v>36</v>
      </c>
      <c r="AC31" s="570">
        <v>0.11726384364820847</v>
      </c>
      <c r="AD31" s="348">
        <v>25</v>
      </c>
      <c r="AE31" s="326"/>
      <c r="AH31" s="349"/>
    </row>
    <row r="32" spans="1:34" ht="18" customHeight="1" x14ac:dyDescent="0.15">
      <c r="A32" s="340"/>
      <c r="B32" s="341">
        <v>26</v>
      </c>
      <c r="C32" s="359" t="s">
        <v>256</v>
      </c>
      <c r="D32" s="355">
        <v>1</v>
      </c>
      <c r="E32" s="356">
        <v>1</v>
      </c>
      <c r="F32" s="355">
        <v>0</v>
      </c>
      <c r="G32" s="357">
        <v>0</v>
      </c>
      <c r="H32" s="357">
        <v>0</v>
      </c>
      <c r="I32" s="357">
        <v>0</v>
      </c>
      <c r="J32" s="357">
        <v>0</v>
      </c>
      <c r="K32" s="357">
        <v>0</v>
      </c>
      <c r="L32" s="357">
        <v>0</v>
      </c>
      <c r="M32" s="356">
        <v>0</v>
      </c>
      <c r="N32" s="355">
        <v>0</v>
      </c>
      <c r="O32" s="356">
        <v>0</v>
      </c>
      <c r="P32" s="355">
        <v>111</v>
      </c>
      <c r="Q32" s="356">
        <v>14</v>
      </c>
      <c r="R32" s="355">
        <v>0</v>
      </c>
      <c r="S32" s="356">
        <v>0</v>
      </c>
      <c r="T32" s="355">
        <v>0</v>
      </c>
      <c r="U32" s="356">
        <v>0</v>
      </c>
      <c r="V32" s="355">
        <v>13</v>
      </c>
      <c r="W32" s="356">
        <v>6</v>
      </c>
      <c r="X32" s="355">
        <v>2</v>
      </c>
      <c r="Y32" s="356">
        <v>2</v>
      </c>
      <c r="Z32" s="354">
        <v>126</v>
      </c>
      <c r="AA32" s="361">
        <v>0.56502242152466364</v>
      </c>
      <c r="AB32" s="358">
        <v>22</v>
      </c>
      <c r="AC32" s="362">
        <v>0.75862068965517238</v>
      </c>
      <c r="AD32" s="348">
        <v>26</v>
      </c>
      <c r="AE32" s="326"/>
      <c r="AH32" s="349"/>
    </row>
    <row r="33" spans="1:34" ht="18" customHeight="1" x14ac:dyDescent="0.15">
      <c r="A33" s="340"/>
      <c r="B33" s="341">
        <v>27</v>
      </c>
      <c r="C33" s="350" t="s">
        <v>257</v>
      </c>
      <c r="D33" s="355">
        <v>0</v>
      </c>
      <c r="E33" s="356">
        <v>0</v>
      </c>
      <c r="F33" s="355">
        <v>0</v>
      </c>
      <c r="G33" s="357">
        <v>0</v>
      </c>
      <c r="H33" s="357">
        <v>0</v>
      </c>
      <c r="I33" s="357">
        <v>0</v>
      </c>
      <c r="J33" s="357">
        <v>0</v>
      </c>
      <c r="K33" s="357">
        <v>0</v>
      </c>
      <c r="L33" s="357">
        <v>0</v>
      </c>
      <c r="M33" s="356">
        <v>0</v>
      </c>
      <c r="N33" s="355">
        <v>0</v>
      </c>
      <c r="O33" s="356">
        <v>0</v>
      </c>
      <c r="P33" s="355">
        <v>0</v>
      </c>
      <c r="Q33" s="356">
        <v>0</v>
      </c>
      <c r="R33" s="355">
        <v>0</v>
      </c>
      <c r="S33" s="356">
        <v>0</v>
      </c>
      <c r="T33" s="355">
        <v>0</v>
      </c>
      <c r="U33" s="356">
        <v>0</v>
      </c>
      <c r="V33" s="355">
        <v>0</v>
      </c>
      <c r="W33" s="356">
        <v>0</v>
      </c>
      <c r="X33" s="355">
        <v>72</v>
      </c>
      <c r="Y33" s="356">
        <v>17</v>
      </c>
      <c r="Z33" s="354">
        <v>72</v>
      </c>
      <c r="AA33" s="361">
        <v>0.29508196721311475</v>
      </c>
      <c r="AB33" s="358">
        <v>17</v>
      </c>
      <c r="AC33" s="362">
        <v>0.30357142857142855</v>
      </c>
      <c r="AD33" s="348">
        <v>27</v>
      </c>
      <c r="AE33" s="326"/>
      <c r="AH33" s="349"/>
    </row>
    <row r="34" spans="1:34" ht="18" customHeight="1" x14ac:dyDescent="0.15">
      <c r="A34" s="340"/>
      <c r="B34" s="341">
        <v>28</v>
      </c>
      <c r="C34" s="360" t="s">
        <v>258</v>
      </c>
      <c r="D34" s="363">
        <v>60</v>
      </c>
      <c r="E34" s="364">
        <v>19</v>
      </c>
      <c r="F34" s="363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0</v>
      </c>
      <c r="M34" s="364">
        <v>0</v>
      </c>
      <c r="N34" s="363">
        <v>0</v>
      </c>
      <c r="O34" s="364">
        <v>0</v>
      </c>
      <c r="P34" s="363">
        <v>0</v>
      </c>
      <c r="Q34" s="364">
        <v>0</v>
      </c>
      <c r="R34" s="363">
        <v>0</v>
      </c>
      <c r="S34" s="364">
        <v>0</v>
      </c>
      <c r="T34" s="363">
        <v>0</v>
      </c>
      <c r="U34" s="364">
        <v>0</v>
      </c>
      <c r="V34" s="363">
        <v>0</v>
      </c>
      <c r="W34" s="364">
        <v>0</v>
      </c>
      <c r="X34" s="363">
        <v>0</v>
      </c>
      <c r="Y34" s="364">
        <v>0</v>
      </c>
      <c r="Z34" s="366">
        <v>60</v>
      </c>
      <c r="AA34" s="567">
        <v>0.83333333333333337</v>
      </c>
      <c r="AB34" s="358">
        <v>19</v>
      </c>
      <c r="AC34" s="571">
        <v>0.76</v>
      </c>
      <c r="AD34" s="348">
        <v>28</v>
      </c>
      <c r="AE34" s="326"/>
      <c r="AH34" s="349"/>
    </row>
    <row r="35" spans="1:34" ht="18" customHeight="1" x14ac:dyDescent="0.15">
      <c r="A35" s="340"/>
      <c r="B35" s="341">
        <v>29</v>
      </c>
      <c r="C35" s="359" t="s">
        <v>259</v>
      </c>
      <c r="D35" s="355">
        <v>4</v>
      </c>
      <c r="E35" s="356">
        <v>1</v>
      </c>
      <c r="F35" s="355">
        <v>0</v>
      </c>
      <c r="G35" s="357">
        <v>0</v>
      </c>
      <c r="H35" s="357">
        <v>0</v>
      </c>
      <c r="I35" s="367">
        <v>0</v>
      </c>
      <c r="J35" s="357">
        <v>0</v>
      </c>
      <c r="K35" s="357">
        <v>0</v>
      </c>
      <c r="L35" s="357">
        <v>0</v>
      </c>
      <c r="M35" s="356">
        <v>0</v>
      </c>
      <c r="N35" s="355">
        <v>0</v>
      </c>
      <c r="O35" s="356">
        <v>0</v>
      </c>
      <c r="P35" s="355">
        <v>0</v>
      </c>
      <c r="Q35" s="356">
        <v>0</v>
      </c>
      <c r="R35" s="355">
        <v>0</v>
      </c>
      <c r="S35" s="356">
        <v>0</v>
      </c>
      <c r="T35" s="355">
        <v>0</v>
      </c>
      <c r="U35" s="356">
        <v>0</v>
      </c>
      <c r="V35" s="355">
        <v>0</v>
      </c>
      <c r="W35" s="356">
        <v>0</v>
      </c>
      <c r="X35" s="355">
        <v>24</v>
      </c>
      <c r="Y35" s="356">
        <v>6</v>
      </c>
      <c r="Z35" s="354">
        <v>28</v>
      </c>
      <c r="AA35" s="566">
        <v>0.5</v>
      </c>
      <c r="AB35" s="358">
        <v>7</v>
      </c>
      <c r="AC35" s="570">
        <v>0.46666666666666667</v>
      </c>
      <c r="AD35" s="348">
        <v>29</v>
      </c>
      <c r="AE35" s="326"/>
      <c r="AH35" s="349"/>
    </row>
    <row r="36" spans="1:34" ht="18" customHeight="1" x14ac:dyDescent="0.15">
      <c r="A36" s="340"/>
      <c r="B36" s="341">
        <v>30</v>
      </c>
      <c r="C36" s="350" t="s">
        <v>260</v>
      </c>
      <c r="D36" s="355">
        <v>0</v>
      </c>
      <c r="E36" s="356">
        <v>0</v>
      </c>
      <c r="F36" s="355">
        <v>0</v>
      </c>
      <c r="G36" s="357">
        <v>0</v>
      </c>
      <c r="H36" s="357">
        <v>0</v>
      </c>
      <c r="I36" s="357">
        <v>0</v>
      </c>
      <c r="J36" s="357">
        <v>0</v>
      </c>
      <c r="K36" s="357">
        <v>0</v>
      </c>
      <c r="L36" s="357">
        <v>0</v>
      </c>
      <c r="M36" s="356">
        <v>0</v>
      </c>
      <c r="N36" s="355">
        <v>0</v>
      </c>
      <c r="O36" s="356">
        <v>0</v>
      </c>
      <c r="P36" s="355">
        <v>0</v>
      </c>
      <c r="Q36" s="356">
        <v>0</v>
      </c>
      <c r="R36" s="355">
        <v>0</v>
      </c>
      <c r="S36" s="356">
        <v>0</v>
      </c>
      <c r="T36" s="355">
        <v>0</v>
      </c>
      <c r="U36" s="356">
        <v>0</v>
      </c>
      <c r="V36" s="355">
        <v>0</v>
      </c>
      <c r="W36" s="356">
        <v>0</v>
      </c>
      <c r="X36" s="355">
        <v>24</v>
      </c>
      <c r="Y36" s="356">
        <v>7</v>
      </c>
      <c r="Z36" s="354">
        <v>24</v>
      </c>
      <c r="AA36" s="361">
        <v>1.411764705882353</v>
      </c>
      <c r="AB36" s="358">
        <v>7</v>
      </c>
      <c r="AC36" s="362">
        <v>1.75</v>
      </c>
      <c r="AD36" s="348">
        <v>30</v>
      </c>
      <c r="AE36" s="326"/>
      <c r="AH36" s="349"/>
    </row>
    <row r="37" spans="1:34" ht="18" customHeight="1" x14ac:dyDescent="0.15">
      <c r="A37" s="340"/>
      <c r="B37" s="341">
        <v>31</v>
      </c>
      <c r="C37" s="350" t="s">
        <v>261</v>
      </c>
      <c r="D37" s="355">
        <v>0</v>
      </c>
      <c r="E37" s="356">
        <v>0</v>
      </c>
      <c r="F37" s="355">
        <v>0</v>
      </c>
      <c r="G37" s="357">
        <v>0</v>
      </c>
      <c r="H37" s="357">
        <v>0</v>
      </c>
      <c r="I37" s="357">
        <v>0</v>
      </c>
      <c r="J37" s="357">
        <v>0</v>
      </c>
      <c r="K37" s="357">
        <v>0</v>
      </c>
      <c r="L37" s="357">
        <v>0</v>
      </c>
      <c r="M37" s="356">
        <v>0</v>
      </c>
      <c r="N37" s="355">
        <v>0</v>
      </c>
      <c r="O37" s="356">
        <v>0</v>
      </c>
      <c r="P37" s="355">
        <v>0</v>
      </c>
      <c r="Q37" s="356">
        <v>0</v>
      </c>
      <c r="R37" s="355">
        <v>0</v>
      </c>
      <c r="S37" s="356">
        <v>0</v>
      </c>
      <c r="T37" s="355">
        <v>0</v>
      </c>
      <c r="U37" s="356">
        <v>0</v>
      </c>
      <c r="V37" s="355">
        <v>11</v>
      </c>
      <c r="W37" s="356">
        <v>5</v>
      </c>
      <c r="X37" s="355">
        <v>11</v>
      </c>
      <c r="Y37" s="356">
        <v>5</v>
      </c>
      <c r="Z37" s="354">
        <v>22</v>
      </c>
      <c r="AA37" s="361" t="s">
        <v>262</v>
      </c>
      <c r="AB37" s="358">
        <v>10</v>
      </c>
      <c r="AC37" s="362" t="s">
        <v>262</v>
      </c>
      <c r="AD37" s="348">
        <v>31</v>
      </c>
      <c r="AE37" s="326"/>
      <c r="AH37" s="349"/>
    </row>
    <row r="38" spans="1:34" ht="18" customHeight="1" x14ac:dyDescent="0.15">
      <c r="A38" s="340"/>
      <c r="B38" s="341">
        <v>32</v>
      </c>
      <c r="C38" s="350" t="s">
        <v>263</v>
      </c>
      <c r="D38" s="355">
        <v>0</v>
      </c>
      <c r="E38" s="356">
        <v>0</v>
      </c>
      <c r="F38" s="355">
        <v>0</v>
      </c>
      <c r="G38" s="357">
        <v>0</v>
      </c>
      <c r="H38" s="357">
        <v>0</v>
      </c>
      <c r="I38" s="357">
        <v>0</v>
      </c>
      <c r="J38" s="357">
        <v>0</v>
      </c>
      <c r="K38" s="357">
        <v>0</v>
      </c>
      <c r="L38" s="357">
        <v>0</v>
      </c>
      <c r="M38" s="356">
        <v>0</v>
      </c>
      <c r="N38" s="355">
        <v>0</v>
      </c>
      <c r="O38" s="356">
        <v>0</v>
      </c>
      <c r="P38" s="355">
        <v>0</v>
      </c>
      <c r="Q38" s="356">
        <v>0</v>
      </c>
      <c r="R38" s="355">
        <v>0</v>
      </c>
      <c r="S38" s="356">
        <v>0</v>
      </c>
      <c r="T38" s="355">
        <v>0</v>
      </c>
      <c r="U38" s="356">
        <v>0</v>
      </c>
      <c r="V38" s="355">
        <v>0</v>
      </c>
      <c r="W38" s="356">
        <v>0</v>
      </c>
      <c r="X38" s="355">
        <v>21</v>
      </c>
      <c r="Y38" s="356">
        <v>14</v>
      </c>
      <c r="Z38" s="354">
        <v>21</v>
      </c>
      <c r="AA38" s="361">
        <v>2.9453015427769985E-2</v>
      </c>
      <c r="AB38" s="358">
        <v>14</v>
      </c>
      <c r="AC38" s="362">
        <v>9.5890410958904104E-2</v>
      </c>
      <c r="AD38" s="348">
        <v>32</v>
      </c>
      <c r="AE38" s="326"/>
      <c r="AH38" s="349"/>
    </row>
    <row r="39" spans="1:34" ht="18" customHeight="1" x14ac:dyDescent="0.15">
      <c r="A39" s="340"/>
      <c r="B39" s="341">
        <v>33</v>
      </c>
      <c r="C39" s="359" t="s">
        <v>264</v>
      </c>
      <c r="D39" s="355">
        <v>0</v>
      </c>
      <c r="E39" s="356">
        <v>0</v>
      </c>
      <c r="F39" s="355">
        <v>0</v>
      </c>
      <c r="G39" s="357">
        <v>0</v>
      </c>
      <c r="H39" s="357">
        <v>0</v>
      </c>
      <c r="I39" s="357">
        <v>0</v>
      </c>
      <c r="J39" s="357">
        <v>0</v>
      </c>
      <c r="K39" s="357">
        <v>0</v>
      </c>
      <c r="L39" s="357">
        <v>0</v>
      </c>
      <c r="M39" s="356">
        <v>0</v>
      </c>
      <c r="N39" s="355">
        <v>0</v>
      </c>
      <c r="O39" s="356">
        <v>0</v>
      </c>
      <c r="P39" s="355">
        <v>0</v>
      </c>
      <c r="Q39" s="356">
        <v>0</v>
      </c>
      <c r="R39" s="355">
        <v>0</v>
      </c>
      <c r="S39" s="356">
        <v>0</v>
      </c>
      <c r="T39" s="355">
        <v>0</v>
      </c>
      <c r="U39" s="356">
        <v>0</v>
      </c>
      <c r="V39" s="355">
        <v>0</v>
      </c>
      <c r="W39" s="356">
        <v>0</v>
      </c>
      <c r="X39" s="355">
        <v>13</v>
      </c>
      <c r="Y39" s="356">
        <v>22</v>
      </c>
      <c r="Z39" s="354">
        <v>13</v>
      </c>
      <c r="AA39" s="361">
        <v>1.0833333333333333</v>
      </c>
      <c r="AB39" s="358">
        <v>22</v>
      </c>
      <c r="AC39" s="362">
        <v>1.0476190476190477</v>
      </c>
      <c r="AD39" s="348">
        <v>33</v>
      </c>
      <c r="AE39" s="326"/>
      <c r="AH39" s="349"/>
    </row>
    <row r="40" spans="1:34" ht="18" customHeight="1" x14ac:dyDescent="0.15">
      <c r="A40" s="340"/>
      <c r="B40" s="341">
        <v>34</v>
      </c>
      <c r="C40" s="359" t="s">
        <v>265</v>
      </c>
      <c r="D40" s="355">
        <v>0</v>
      </c>
      <c r="E40" s="356">
        <v>0</v>
      </c>
      <c r="F40" s="355">
        <v>0</v>
      </c>
      <c r="G40" s="357">
        <v>0</v>
      </c>
      <c r="H40" s="357">
        <v>0</v>
      </c>
      <c r="I40" s="357">
        <v>0</v>
      </c>
      <c r="J40" s="357">
        <v>0</v>
      </c>
      <c r="K40" s="357">
        <v>0</v>
      </c>
      <c r="L40" s="357">
        <v>0</v>
      </c>
      <c r="M40" s="356">
        <v>0</v>
      </c>
      <c r="N40" s="355">
        <v>0</v>
      </c>
      <c r="O40" s="356">
        <v>0</v>
      </c>
      <c r="P40" s="355">
        <v>10</v>
      </c>
      <c r="Q40" s="356">
        <v>1</v>
      </c>
      <c r="R40" s="355">
        <v>0</v>
      </c>
      <c r="S40" s="356">
        <v>0</v>
      </c>
      <c r="T40" s="355">
        <v>0</v>
      </c>
      <c r="U40" s="356">
        <v>0</v>
      </c>
      <c r="V40" s="355">
        <v>0</v>
      </c>
      <c r="W40" s="356">
        <v>0</v>
      </c>
      <c r="X40" s="355">
        <v>0</v>
      </c>
      <c r="Y40" s="356">
        <v>0</v>
      </c>
      <c r="Z40" s="354">
        <v>10</v>
      </c>
      <c r="AA40" s="361">
        <v>10</v>
      </c>
      <c r="AB40" s="358">
        <v>1</v>
      </c>
      <c r="AC40" s="362">
        <v>1</v>
      </c>
      <c r="AD40" s="348">
        <v>34</v>
      </c>
      <c r="AE40" s="326"/>
      <c r="AH40" s="349"/>
    </row>
    <row r="41" spans="1:34" ht="18" customHeight="1" x14ac:dyDescent="0.15">
      <c r="A41" s="340"/>
      <c r="B41" s="341">
        <v>35</v>
      </c>
      <c r="C41" s="350" t="s">
        <v>266</v>
      </c>
      <c r="D41" s="355">
        <v>0</v>
      </c>
      <c r="E41" s="356">
        <v>0</v>
      </c>
      <c r="F41" s="355">
        <v>0</v>
      </c>
      <c r="G41" s="357">
        <v>0</v>
      </c>
      <c r="H41" s="357">
        <v>0</v>
      </c>
      <c r="I41" s="357">
        <v>0</v>
      </c>
      <c r="J41" s="357">
        <v>0</v>
      </c>
      <c r="K41" s="357">
        <v>0</v>
      </c>
      <c r="L41" s="357">
        <v>0</v>
      </c>
      <c r="M41" s="356">
        <v>0</v>
      </c>
      <c r="N41" s="355">
        <v>0</v>
      </c>
      <c r="O41" s="356">
        <v>0</v>
      </c>
      <c r="P41" s="355">
        <v>0</v>
      </c>
      <c r="Q41" s="356">
        <v>0</v>
      </c>
      <c r="R41" s="355">
        <v>0</v>
      </c>
      <c r="S41" s="356">
        <v>0</v>
      </c>
      <c r="T41" s="355">
        <v>0</v>
      </c>
      <c r="U41" s="356">
        <v>0</v>
      </c>
      <c r="V41" s="355">
        <v>0</v>
      </c>
      <c r="W41" s="356">
        <v>0</v>
      </c>
      <c r="X41" s="355">
        <v>5</v>
      </c>
      <c r="Y41" s="356">
        <v>6</v>
      </c>
      <c r="Z41" s="354">
        <v>5</v>
      </c>
      <c r="AA41" s="361">
        <v>0.7142857142857143</v>
      </c>
      <c r="AB41" s="358">
        <v>6</v>
      </c>
      <c r="AC41" s="362">
        <v>0.6</v>
      </c>
      <c r="AD41" s="348">
        <v>35</v>
      </c>
      <c r="AE41" s="326"/>
      <c r="AH41" s="349"/>
    </row>
    <row r="42" spans="1:34" ht="18" customHeight="1" x14ac:dyDescent="0.15">
      <c r="B42" s="368">
        <v>36</v>
      </c>
      <c r="C42" s="360" t="s">
        <v>267</v>
      </c>
      <c r="D42" s="355">
        <v>0</v>
      </c>
      <c r="E42" s="364">
        <v>0</v>
      </c>
      <c r="F42" s="363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5">
        <v>0</v>
      </c>
      <c r="M42" s="364">
        <v>0</v>
      </c>
      <c r="N42" s="363">
        <v>0</v>
      </c>
      <c r="O42" s="364">
        <v>0</v>
      </c>
      <c r="P42" s="363">
        <v>0</v>
      </c>
      <c r="Q42" s="364">
        <v>0</v>
      </c>
      <c r="R42" s="363">
        <v>0</v>
      </c>
      <c r="S42" s="364">
        <v>0</v>
      </c>
      <c r="T42" s="363">
        <v>0</v>
      </c>
      <c r="U42" s="364">
        <v>0</v>
      </c>
      <c r="V42" s="363">
        <v>0</v>
      </c>
      <c r="W42" s="364">
        <v>0</v>
      </c>
      <c r="X42" s="363">
        <v>4</v>
      </c>
      <c r="Y42" s="364">
        <v>2</v>
      </c>
      <c r="Z42" s="369">
        <v>4</v>
      </c>
      <c r="AA42" s="370">
        <v>2</v>
      </c>
      <c r="AB42" s="572">
        <v>2</v>
      </c>
      <c r="AC42" s="371">
        <v>2</v>
      </c>
      <c r="AD42" s="348">
        <v>36</v>
      </c>
      <c r="AE42" s="326"/>
      <c r="AH42" s="349"/>
    </row>
    <row r="43" spans="1:34" ht="18" customHeight="1" x14ac:dyDescent="0.15">
      <c r="A43" s="340"/>
      <c r="B43" s="341">
        <v>37</v>
      </c>
      <c r="C43" s="350" t="s">
        <v>268</v>
      </c>
      <c r="D43" s="355">
        <v>0</v>
      </c>
      <c r="E43" s="356">
        <v>0</v>
      </c>
      <c r="F43" s="355">
        <v>0</v>
      </c>
      <c r="G43" s="357">
        <v>0</v>
      </c>
      <c r="H43" s="357">
        <v>0</v>
      </c>
      <c r="I43" s="357">
        <v>0</v>
      </c>
      <c r="J43" s="357">
        <v>0</v>
      </c>
      <c r="K43" s="357">
        <v>0</v>
      </c>
      <c r="L43" s="357">
        <v>3</v>
      </c>
      <c r="M43" s="356">
        <v>4</v>
      </c>
      <c r="N43" s="355">
        <v>0</v>
      </c>
      <c r="O43" s="356">
        <v>0</v>
      </c>
      <c r="P43" s="355">
        <v>0</v>
      </c>
      <c r="Q43" s="356">
        <v>0</v>
      </c>
      <c r="R43" s="355">
        <v>0</v>
      </c>
      <c r="S43" s="356">
        <v>0</v>
      </c>
      <c r="T43" s="355">
        <v>0</v>
      </c>
      <c r="U43" s="356">
        <v>0</v>
      </c>
      <c r="V43" s="355">
        <v>0</v>
      </c>
      <c r="W43" s="356">
        <v>0</v>
      </c>
      <c r="X43" s="355">
        <v>2</v>
      </c>
      <c r="Y43" s="356">
        <v>2</v>
      </c>
      <c r="Z43" s="354">
        <v>4</v>
      </c>
      <c r="AA43" s="361">
        <v>0.21052631578947367</v>
      </c>
      <c r="AB43" s="358">
        <v>5</v>
      </c>
      <c r="AC43" s="362">
        <v>0.23809523809523808</v>
      </c>
      <c r="AD43" s="348">
        <v>37</v>
      </c>
      <c r="AE43" s="326"/>
      <c r="AH43" s="349"/>
    </row>
    <row r="44" spans="1:34" ht="18" customHeight="1" x14ac:dyDescent="0.15">
      <c r="A44" s="340"/>
      <c r="B44" s="341">
        <v>38</v>
      </c>
      <c r="C44" s="359" t="s">
        <v>269</v>
      </c>
      <c r="D44" s="355">
        <v>0</v>
      </c>
      <c r="E44" s="356">
        <v>0</v>
      </c>
      <c r="F44" s="355">
        <v>0</v>
      </c>
      <c r="G44" s="357">
        <v>0</v>
      </c>
      <c r="H44" s="357">
        <v>0</v>
      </c>
      <c r="I44" s="357">
        <v>0</v>
      </c>
      <c r="J44" s="357">
        <v>0</v>
      </c>
      <c r="K44" s="357">
        <v>0</v>
      </c>
      <c r="L44" s="357">
        <v>0</v>
      </c>
      <c r="M44" s="356">
        <v>0</v>
      </c>
      <c r="N44" s="355">
        <v>0</v>
      </c>
      <c r="O44" s="356">
        <v>0</v>
      </c>
      <c r="P44" s="355">
        <v>0</v>
      </c>
      <c r="Q44" s="356">
        <v>0</v>
      </c>
      <c r="R44" s="355">
        <v>0</v>
      </c>
      <c r="S44" s="356">
        <v>0</v>
      </c>
      <c r="T44" s="355">
        <v>0</v>
      </c>
      <c r="U44" s="356">
        <v>0</v>
      </c>
      <c r="V44" s="355">
        <v>0</v>
      </c>
      <c r="W44" s="356">
        <v>0</v>
      </c>
      <c r="X44" s="355">
        <v>3</v>
      </c>
      <c r="Y44" s="356">
        <v>2</v>
      </c>
      <c r="Z44" s="354">
        <v>3</v>
      </c>
      <c r="AA44" s="361">
        <v>0.5</v>
      </c>
      <c r="AB44" s="573">
        <v>2</v>
      </c>
      <c r="AC44" s="362">
        <v>0.66666666666666663</v>
      </c>
      <c r="AD44" s="348">
        <v>38</v>
      </c>
      <c r="AE44" s="326"/>
      <c r="AH44" s="349"/>
    </row>
    <row r="45" spans="1:34" ht="18" customHeight="1" x14ac:dyDescent="0.15">
      <c r="A45" s="340"/>
      <c r="B45" s="341">
        <v>39</v>
      </c>
      <c r="C45" s="359" t="s">
        <v>281</v>
      </c>
      <c r="D45" s="355">
        <v>0</v>
      </c>
      <c r="E45" s="356">
        <v>0</v>
      </c>
      <c r="F45" s="355">
        <v>0</v>
      </c>
      <c r="G45" s="357">
        <v>0</v>
      </c>
      <c r="H45" s="357">
        <v>0</v>
      </c>
      <c r="I45" s="357">
        <v>0</v>
      </c>
      <c r="J45" s="357">
        <v>0</v>
      </c>
      <c r="K45" s="357">
        <v>0</v>
      </c>
      <c r="L45" s="357">
        <v>0</v>
      </c>
      <c r="M45" s="356">
        <v>0</v>
      </c>
      <c r="N45" s="355">
        <v>0</v>
      </c>
      <c r="O45" s="356">
        <v>0</v>
      </c>
      <c r="P45" s="355">
        <v>0</v>
      </c>
      <c r="Q45" s="356">
        <v>0</v>
      </c>
      <c r="R45" s="355">
        <v>0</v>
      </c>
      <c r="S45" s="356">
        <v>0</v>
      </c>
      <c r="T45" s="355">
        <v>0</v>
      </c>
      <c r="U45" s="356">
        <v>0</v>
      </c>
      <c r="V45" s="355">
        <v>0</v>
      </c>
      <c r="W45" s="356">
        <v>0</v>
      </c>
      <c r="X45" s="355">
        <v>2</v>
      </c>
      <c r="Y45" s="356">
        <v>3</v>
      </c>
      <c r="Z45" s="354">
        <v>2</v>
      </c>
      <c r="AA45" s="566">
        <v>0.5</v>
      </c>
      <c r="AB45" s="358">
        <v>3</v>
      </c>
      <c r="AC45" s="362">
        <v>0.6</v>
      </c>
      <c r="AD45" s="348">
        <v>39</v>
      </c>
      <c r="AE45" s="326"/>
      <c r="AH45" s="349"/>
    </row>
    <row r="46" spans="1:34" ht="18" customHeight="1" x14ac:dyDescent="0.15">
      <c r="A46" s="340"/>
      <c r="B46" s="341">
        <v>40</v>
      </c>
      <c r="C46" s="359" t="s">
        <v>282</v>
      </c>
      <c r="D46" s="355">
        <v>0</v>
      </c>
      <c r="E46" s="356">
        <v>0</v>
      </c>
      <c r="F46" s="355">
        <v>0</v>
      </c>
      <c r="G46" s="357">
        <v>0</v>
      </c>
      <c r="H46" s="357">
        <v>0</v>
      </c>
      <c r="I46" s="357">
        <v>0</v>
      </c>
      <c r="J46" s="357">
        <v>0</v>
      </c>
      <c r="K46" s="357">
        <v>0</v>
      </c>
      <c r="L46" s="357">
        <v>0</v>
      </c>
      <c r="M46" s="356">
        <v>0</v>
      </c>
      <c r="N46" s="355">
        <v>0</v>
      </c>
      <c r="O46" s="356">
        <v>0</v>
      </c>
      <c r="P46" s="355">
        <v>0</v>
      </c>
      <c r="Q46" s="356">
        <v>0</v>
      </c>
      <c r="R46" s="355">
        <v>0</v>
      </c>
      <c r="S46" s="356">
        <v>0</v>
      </c>
      <c r="T46" s="355">
        <v>0</v>
      </c>
      <c r="U46" s="356">
        <v>0</v>
      </c>
      <c r="V46" s="355">
        <v>0</v>
      </c>
      <c r="W46" s="356">
        <v>0</v>
      </c>
      <c r="X46" s="355">
        <v>1</v>
      </c>
      <c r="Y46" s="356">
        <v>1</v>
      </c>
      <c r="Z46" s="354">
        <v>1</v>
      </c>
      <c r="AA46" s="566">
        <v>0.5</v>
      </c>
      <c r="AB46" s="358">
        <v>1</v>
      </c>
      <c r="AC46" s="362">
        <v>0.5</v>
      </c>
      <c r="AD46" s="348">
        <v>40</v>
      </c>
      <c r="AE46" s="326"/>
      <c r="AH46" s="349"/>
    </row>
    <row r="47" spans="1:34" ht="18" customHeight="1" x14ac:dyDescent="0.15">
      <c r="A47" s="340"/>
      <c r="B47" s="341">
        <v>41</v>
      </c>
      <c r="C47" s="359" t="s">
        <v>283</v>
      </c>
      <c r="D47" s="355">
        <v>0</v>
      </c>
      <c r="E47" s="356">
        <v>0</v>
      </c>
      <c r="F47" s="355">
        <v>0</v>
      </c>
      <c r="G47" s="357">
        <v>0</v>
      </c>
      <c r="H47" s="357">
        <v>0</v>
      </c>
      <c r="I47" s="357">
        <v>0</v>
      </c>
      <c r="J47" s="357">
        <v>0</v>
      </c>
      <c r="K47" s="357">
        <v>0</v>
      </c>
      <c r="L47" s="357">
        <v>0</v>
      </c>
      <c r="M47" s="356">
        <v>0</v>
      </c>
      <c r="N47" s="355">
        <v>0</v>
      </c>
      <c r="O47" s="356">
        <v>0</v>
      </c>
      <c r="P47" s="355">
        <v>0</v>
      </c>
      <c r="Q47" s="356">
        <v>0</v>
      </c>
      <c r="R47" s="355">
        <v>0</v>
      </c>
      <c r="S47" s="356">
        <v>0</v>
      </c>
      <c r="T47" s="355">
        <v>0</v>
      </c>
      <c r="U47" s="356">
        <v>0</v>
      </c>
      <c r="V47" s="355">
        <v>0</v>
      </c>
      <c r="W47" s="356">
        <v>0</v>
      </c>
      <c r="X47" s="355">
        <v>1</v>
      </c>
      <c r="Y47" s="356">
        <v>1</v>
      </c>
      <c r="Z47" s="354">
        <v>1</v>
      </c>
      <c r="AA47" s="566" t="s">
        <v>262</v>
      </c>
      <c r="AB47" s="358">
        <v>1</v>
      </c>
      <c r="AC47" s="362" t="s">
        <v>262</v>
      </c>
      <c r="AD47" s="348">
        <v>41</v>
      </c>
      <c r="AE47" s="326"/>
      <c r="AH47" s="349"/>
    </row>
    <row r="48" spans="1:34" ht="18" customHeight="1" x14ac:dyDescent="0.15">
      <c r="B48" s="341">
        <v>42</v>
      </c>
      <c r="C48" s="359" t="s">
        <v>284</v>
      </c>
      <c r="D48" s="355">
        <v>0</v>
      </c>
      <c r="E48" s="356">
        <v>0</v>
      </c>
      <c r="F48" s="355">
        <v>0</v>
      </c>
      <c r="G48" s="357">
        <v>0</v>
      </c>
      <c r="H48" s="357">
        <v>0</v>
      </c>
      <c r="I48" s="357">
        <v>0</v>
      </c>
      <c r="J48" s="357">
        <v>0</v>
      </c>
      <c r="K48" s="357">
        <v>0</v>
      </c>
      <c r="L48" s="357">
        <v>0</v>
      </c>
      <c r="M48" s="356">
        <v>0</v>
      </c>
      <c r="N48" s="355">
        <v>0</v>
      </c>
      <c r="O48" s="356">
        <v>0</v>
      </c>
      <c r="P48" s="355">
        <v>0</v>
      </c>
      <c r="Q48" s="356">
        <v>0</v>
      </c>
      <c r="R48" s="355">
        <v>0</v>
      </c>
      <c r="S48" s="356">
        <v>0</v>
      </c>
      <c r="T48" s="355">
        <v>0</v>
      </c>
      <c r="U48" s="356">
        <v>0</v>
      </c>
      <c r="V48" s="355">
        <v>0</v>
      </c>
      <c r="W48" s="356">
        <v>0</v>
      </c>
      <c r="X48" s="355">
        <v>1</v>
      </c>
      <c r="Y48" s="356">
        <v>1</v>
      </c>
      <c r="Z48" s="354">
        <v>1</v>
      </c>
      <c r="AA48" s="566" t="s">
        <v>262</v>
      </c>
      <c r="AB48" s="358">
        <v>1</v>
      </c>
      <c r="AC48" s="362" t="s">
        <v>262</v>
      </c>
      <c r="AD48" s="348">
        <v>42</v>
      </c>
      <c r="AE48" s="326"/>
      <c r="AH48" s="349"/>
    </row>
    <row r="49" spans="2:31" ht="18" customHeight="1" x14ac:dyDescent="0.15">
      <c r="B49" s="708" t="s">
        <v>151</v>
      </c>
      <c r="C49" s="709"/>
      <c r="D49" s="372">
        <v>363808</v>
      </c>
      <c r="E49" s="373">
        <v>50255</v>
      </c>
      <c r="F49" s="372">
        <v>10862</v>
      </c>
      <c r="G49" s="374">
        <v>2148</v>
      </c>
      <c r="H49" s="374">
        <v>22916</v>
      </c>
      <c r="I49" s="374">
        <v>4221</v>
      </c>
      <c r="J49" s="374">
        <v>71122</v>
      </c>
      <c r="K49" s="374">
        <v>15926</v>
      </c>
      <c r="L49" s="374">
        <v>7394</v>
      </c>
      <c r="M49" s="373">
        <v>1510</v>
      </c>
      <c r="N49" s="372">
        <v>48053</v>
      </c>
      <c r="O49" s="373">
        <v>7451</v>
      </c>
      <c r="P49" s="372">
        <v>48934</v>
      </c>
      <c r="Q49" s="373">
        <v>8297</v>
      </c>
      <c r="R49" s="372">
        <v>30138</v>
      </c>
      <c r="S49" s="373">
        <v>5880</v>
      </c>
      <c r="T49" s="372">
        <v>58620</v>
      </c>
      <c r="U49" s="373">
        <v>11962</v>
      </c>
      <c r="V49" s="372">
        <v>24386</v>
      </c>
      <c r="W49" s="373">
        <v>5486</v>
      </c>
      <c r="X49" s="372">
        <v>346527</v>
      </c>
      <c r="Y49" s="373">
        <v>73591</v>
      </c>
      <c r="Z49" s="563">
        <v>1032756</v>
      </c>
      <c r="AA49" s="564"/>
      <c r="AB49" s="375">
        <v>186723</v>
      </c>
      <c r="AC49" s="376"/>
      <c r="AD49" s="377"/>
      <c r="AE49" s="378"/>
    </row>
    <row r="50" spans="2:31" ht="18" customHeight="1" x14ac:dyDescent="0.15">
      <c r="B50" s="710" t="s">
        <v>152</v>
      </c>
      <c r="C50" s="711"/>
      <c r="D50" s="380">
        <v>0.92000809225166902</v>
      </c>
      <c r="E50" s="381">
        <v>0.90214698596201481</v>
      </c>
      <c r="F50" s="380">
        <v>0.87483891752577314</v>
      </c>
      <c r="G50" s="382">
        <v>0.86023227873448138</v>
      </c>
      <c r="H50" s="382">
        <v>0.95642737896494157</v>
      </c>
      <c r="I50" s="382">
        <v>0.95153291253381422</v>
      </c>
      <c r="J50" s="382">
        <v>0.9168750805723862</v>
      </c>
      <c r="K50" s="382">
        <v>0.90736098450319047</v>
      </c>
      <c r="L50" s="382">
        <v>1.0719048999710061</v>
      </c>
      <c r="M50" s="381">
        <v>1.0522648083623694</v>
      </c>
      <c r="N50" s="380">
        <v>0.97496297198044113</v>
      </c>
      <c r="O50" s="381">
        <v>0.9593150508561864</v>
      </c>
      <c r="P50" s="380">
        <v>0.92721932733301748</v>
      </c>
      <c r="Q50" s="381">
        <v>0.91669428792398633</v>
      </c>
      <c r="R50" s="380">
        <v>0.94473527475627728</v>
      </c>
      <c r="S50" s="381">
        <v>0.95656417764763302</v>
      </c>
      <c r="T50" s="380">
        <v>0.99256675527861971</v>
      </c>
      <c r="U50" s="381">
        <v>0.97347005208333337</v>
      </c>
      <c r="V50" s="380">
        <v>1.038232288828338</v>
      </c>
      <c r="W50" s="381">
        <v>1.0405918057663126</v>
      </c>
      <c r="X50" s="380">
        <v>0.97153743281774374</v>
      </c>
      <c r="Y50" s="381">
        <v>0.93428720149301103</v>
      </c>
      <c r="Z50" s="383">
        <v>0.94796176782942565</v>
      </c>
      <c r="AA50" s="384"/>
      <c r="AB50" s="385">
        <v>0.92937241492586342</v>
      </c>
      <c r="AC50" s="386"/>
      <c r="AD50" s="387"/>
      <c r="AE50" s="388"/>
    </row>
    <row r="51" spans="2:31" ht="18" customHeight="1" x14ac:dyDescent="0.15">
      <c r="B51" s="389" t="s">
        <v>153</v>
      </c>
      <c r="C51" s="143"/>
      <c r="D51" s="390" t="s">
        <v>154</v>
      </c>
      <c r="E51" s="143"/>
      <c r="F51" s="390" t="s">
        <v>155</v>
      </c>
      <c r="G51" s="391"/>
      <c r="H51" s="40" t="s">
        <v>156</v>
      </c>
      <c r="I51" s="391"/>
      <c r="J51" s="40" t="s">
        <v>157</v>
      </c>
      <c r="K51" s="391"/>
      <c r="L51" s="40" t="s">
        <v>158</v>
      </c>
      <c r="M51" s="143"/>
      <c r="N51" s="390" t="s">
        <v>159</v>
      </c>
      <c r="O51" s="143"/>
      <c r="P51" s="390" t="s">
        <v>160</v>
      </c>
      <c r="Q51" s="143"/>
      <c r="R51" s="392" t="s">
        <v>161</v>
      </c>
      <c r="S51" s="143"/>
      <c r="T51" s="390" t="s">
        <v>162</v>
      </c>
      <c r="U51" s="143"/>
      <c r="V51" s="390" t="s">
        <v>163</v>
      </c>
      <c r="W51" s="143"/>
      <c r="X51" s="390" t="s">
        <v>164</v>
      </c>
      <c r="Y51" s="64"/>
      <c r="Z51" s="393" t="s">
        <v>165</v>
      </c>
      <c r="AA51" s="394"/>
      <c r="AB51" s="393" t="s">
        <v>166</v>
      </c>
      <c r="AC51" s="393" t="s">
        <v>9</v>
      </c>
      <c r="AD51" s="143"/>
    </row>
    <row r="52" spans="2:31" ht="18" customHeight="1" x14ac:dyDescent="0.15">
      <c r="B52" s="395"/>
      <c r="C52" s="396"/>
      <c r="D52" s="45" t="s">
        <v>167</v>
      </c>
      <c r="E52" s="396"/>
      <c r="F52" s="45"/>
      <c r="G52" s="397"/>
      <c r="H52" s="46"/>
      <c r="I52" s="397"/>
      <c r="J52" s="46"/>
      <c r="K52" s="397"/>
      <c r="L52" s="46" t="s">
        <v>168</v>
      </c>
      <c r="M52" s="396"/>
      <c r="N52" s="45"/>
      <c r="O52" s="396"/>
      <c r="P52" s="45" t="s">
        <v>169</v>
      </c>
      <c r="Q52" s="396"/>
      <c r="R52" s="398" t="s">
        <v>170</v>
      </c>
      <c r="S52" s="396"/>
      <c r="T52" s="45"/>
      <c r="U52" s="396"/>
      <c r="V52" s="45" t="s">
        <v>171</v>
      </c>
      <c r="W52" s="396"/>
      <c r="X52" s="45" t="s">
        <v>172</v>
      </c>
      <c r="Z52" s="286" t="s">
        <v>173</v>
      </c>
      <c r="AA52" s="399"/>
      <c r="AB52" s="568">
        <v>7834</v>
      </c>
      <c r="AC52" s="568">
        <v>1402</v>
      </c>
      <c r="AD52" s="396"/>
    </row>
    <row r="53" spans="2:31" ht="18" customHeight="1" x14ac:dyDescent="0.15">
      <c r="B53" s="395"/>
      <c r="C53" s="396"/>
      <c r="D53" s="45" t="s">
        <v>174</v>
      </c>
      <c r="E53" s="396"/>
      <c r="F53" s="45"/>
      <c r="G53" s="397"/>
      <c r="H53" s="46"/>
      <c r="I53" s="397"/>
      <c r="J53" s="46"/>
      <c r="K53" s="397"/>
      <c r="L53" s="46"/>
      <c r="M53" s="396"/>
      <c r="N53" s="45"/>
      <c r="O53" s="396"/>
      <c r="P53" s="45" t="s">
        <v>175</v>
      </c>
      <c r="Q53" s="396"/>
      <c r="R53" s="398" t="s">
        <v>176</v>
      </c>
      <c r="S53" s="396"/>
      <c r="T53" s="45"/>
      <c r="U53" s="396"/>
      <c r="V53" s="45"/>
      <c r="W53" s="396"/>
      <c r="X53" s="45" t="s">
        <v>177</v>
      </c>
      <c r="Z53" s="286" t="s">
        <v>285</v>
      </c>
      <c r="AA53" s="399"/>
      <c r="AB53" s="568">
        <v>235382</v>
      </c>
      <c r="AC53" s="568">
        <v>40601</v>
      </c>
      <c r="AD53" s="396"/>
    </row>
    <row r="54" spans="2:31" ht="18" customHeight="1" x14ac:dyDescent="0.15">
      <c r="B54" s="395"/>
      <c r="C54" s="396"/>
      <c r="D54" s="45" t="s">
        <v>178</v>
      </c>
      <c r="E54" s="396"/>
      <c r="F54" s="45"/>
      <c r="G54" s="397"/>
      <c r="H54" s="46"/>
      <c r="I54" s="397"/>
      <c r="J54" s="46"/>
      <c r="K54" s="397"/>
      <c r="L54" s="46"/>
      <c r="M54" s="396"/>
      <c r="N54" s="45"/>
      <c r="O54" s="396"/>
      <c r="P54" s="45"/>
      <c r="Q54" s="396"/>
      <c r="R54" s="398"/>
      <c r="S54" s="396"/>
      <c r="T54" s="45"/>
      <c r="U54" s="396"/>
      <c r="V54" s="45"/>
      <c r="W54" s="396"/>
      <c r="X54" s="45" t="s">
        <v>179</v>
      </c>
      <c r="Z54" s="286" t="s">
        <v>180</v>
      </c>
      <c r="AA54" s="399"/>
      <c r="AB54" s="568">
        <v>7218</v>
      </c>
      <c r="AC54" s="568">
        <v>1414</v>
      </c>
      <c r="AD54" s="396"/>
    </row>
    <row r="55" spans="2:31" ht="18" customHeight="1" x14ac:dyDescent="0.15">
      <c r="B55" s="395"/>
      <c r="C55" s="396"/>
      <c r="D55" s="45"/>
      <c r="E55" s="396"/>
      <c r="F55" s="45"/>
      <c r="G55" s="397"/>
      <c r="H55" s="46"/>
      <c r="I55" s="397"/>
      <c r="J55" s="46"/>
      <c r="K55" s="397"/>
      <c r="L55" s="46"/>
      <c r="M55" s="396"/>
      <c r="N55" s="45"/>
      <c r="O55" s="396"/>
      <c r="P55" s="45"/>
      <c r="Q55" s="396"/>
      <c r="R55" s="45"/>
      <c r="S55" s="396"/>
      <c r="T55" s="45"/>
      <c r="U55" s="396"/>
      <c r="V55" s="45"/>
      <c r="W55" s="396"/>
      <c r="X55" s="45" t="s">
        <v>181</v>
      </c>
      <c r="Z55" s="286" t="s">
        <v>286</v>
      </c>
      <c r="AA55" s="399"/>
      <c r="AB55" s="568">
        <v>4091</v>
      </c>
      <c r="AC55" s="568">
        <v>828</v>
      </c>
      <c r="AD55" s="396"/>
    </row>
    <row r="56" spans="2:31" ht="18" customHeight="1" x14ac:dyDescent="0.15">
      <c r="B56" s="395"/>
      <c r="C56" s="396"/>
      <c r="D56" s="45"/>
      <c r="E56" s="396"/>
      <c r="F56" s="45"/>
      <c r="G56" s="397"/>
      <c r="H56" s="46"/>
      <c r="I56" s="397"/>
      <c r="J56" s="46"/>
      <c r="K56" s="397"/>
      <c r="L56" s="46"/>
      <c r="M56" s="396"/>
      <c r="N56" s="45"/>
      <c r="O56" s="396"/>
      <c r="P56" s="45"/>
      <c r="Q56" s="396"/>
      <c r="R56" s="45"/>
      <c r="S56" s="396"/>
      <c r="T56" s="45"/>
      <c r="U56" s="396"/>
      <c r="V56" s="45"/>
      <c r="W56" s="396"/>
      <c r="X56" s="45" t="s">
        <v>287</v>
      </c>
      <c r="Z56" s="286" t="s">
        <v>288</v>
      </c>
      <c r="AA56" s="399"/>
      <c r="AB56" s="568">
        <v>1</v>
      </c>
      <c r="AC56" s="568">
        <v>1</v>
      </c>
      <c r="AD56" s="396"/>
    </row>
    <row r="57" spans="2:31" ht="18" customHeight="1" x14ac:dyDescent="0.15">
      <c r="B57" s="395"/>
      <c r="C57" s="396"/>
      <c r="D57" s="45"/>
      <c r="E57" s="396"/>
      <c r="F57" s="45"/>
      <c r="G57" s="397"/>
      <c r="H57" s="46"/>
      <c r="I57" s="397"/>
      <c r="J57" s="46"/>
      <c r="K57" s="397"/>
      <c r="L57" s="46"/>
      <c r="M57" s="396"/>
      <c r="N57" s="45"/>
      <c r="O57" s="396"/>
      <c r="P57" s="45"/>
      <c r="Q57" s="396"/>
      <c r="R57" s="45"/>
      <c r="S57" s="396"/>
      <c r="T57" s="45"/>
      <c r="U57" s="396"/>
      <c r="V57" s="45"/>
      <c r="W57" s="396"/>
      <c r="X57" s="45" t="s">
        <v>182</v>
      </c>
      <c r="Z57" s="286" t="s">
        <v>289</v>
      </c>
      <c r="AA57" s="399"/>
      <c r="AB57" s="568">
        <v>92004</v>
      </c>
      <c r="AC57" s="568">
        <v>29348</v>
      </c>
      <c r="AD57" s="396"/>
    </row>
    <row r="58" spans="2:31" ht="18" customHeight="1" x14ac:dyDescent="0.15">
      <c r="B58" s="312"/>
      <c r="C58" s="400"/>
      <c r="D58" s="63"/>
      <c r="E58" s="400"/>
      <c r="F58" s="63"/>
      <c r="G58" s="401"/>
      <c r="H58" s="54"/>
      <c r="I58" s="401"/>
      <c r="J58" s="54"/>
      <c r="K58" s="401"/>
      <c r="L58" s="54"/>
      <c r="M58" s="400"/>
      <c r="N58" s="63"/>
      <c r="O58" s="400"/>
      <c r="P58" s="63"/>
      <c r="Q58" s="400"/>
      <c r="R58" s="63"/>
      <c r="S58" s="400"/>
      <c r="T58" s="63"/>
      <c r="U58" s="400"/>
      <c r="V58" s="63"/>
      <c r="W58" s="400"/>
      <c r="X58" s="63"/>
      <c r="Y58" s="68"/>
      <c r="Z58" s="402"/>
      <c r="AA58" s="403"/>
      <c r="AB58" s="404"/>
      <c r="AC58" s="404"/>
      <c r="AD58" s="400"/>
    </row>
    <row r="59" spans="2:31" ht="18" customHeight="1" x14ac:dyDescent="0.15">
      <c r="B59" s="1" t="s">
        <v>183</v>
      </c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88"/>
      <c r="Y59" s="388"/>
      <c r="Z59" s="405"/>
      <c r="AA59" s="405"/>
      <c r="AB59" s="406"/>
      <c r="AC59" s="405"/>
      <c r="AD59" s="388"/>
      <c r="AE59" s="388"/>
    </row>
    <row r="60" spans="2:31" ht="18" customHeight="1" x14ac:dyDescent="0.15">
      <c r="B60" s="388" t="s">
        <v>184</v>
      </c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88"/>
      <c r="Y60" s="388"/>
      <c r="Z60" s="388"/>
      <c r="AA60" s="388"/>
      <c r="AB60" s="388"/>
      <c r="AC60" s="388"/>
      <c r="AD60" s="388"/>
      <c r="AE60" s="388"/>
    </row>
  </sheetData>
  <autoFilter ref="B6:AD56" xr:uid="{00000000-0009-0000-0000-000029000000}"/>
  <mergeCells count="15">
    <mergeCell ref="B49:C49"/>
    <mergeCell ref="B50:C50"/>
    <mergeCell ref="V4:W5"/>
    <mergeCell ref="X4:Y5"/>
    <mergeCell ref="Z4:AC5"/>
    <mergeCell ref="F5:G5"/>
    <mergeCell ref="H5:I5"/>
    <mergeCell ref="J5:K5"/>
    <mergeCell ref="L5:M5"/>
    <mergeCell ref="D4:E5"/>
    <mergeCell ref="F4:M4"/>
    <mergeCell ref="N4:O5"/>
    <mergeCell ref="P4:Q5"/>
    <mergeCell ref="R4:S5"/>
    <mergeCell ref="T4:U5"/>
  </mergeCells>
  <phoneticPr fontId="2"/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53" orientation="landscape" r:id="rId1"/>
  <headerFooter scaleWithDoc="0" alignWithMargins="0">
    <oddHeader>&amp;L&amp;10令和２年(１～１２月)統計速報　資料５&amp;R&amp;10令和3年4月21日
一般社団法人　日本冷凍食品協会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5588-4EA0-4CD6-8BA5-89AFC6023751}">
  <sheetPr>
    <pageSetUpPr fitToPage="1"/>
  </sheetPr>
  <dimension ref="B1:T103"/>
  <sheetViews>
    <sheetView showGridLines="0" zoomScale="55" zoomScaleNormal="55" zoomScalePageLayoutView="70" workbookViewId="0">
      <selection activeCell="H29" sqref="H29"/>
    </sheetView>
  </sheetViews>
  <sheetFormatPr defaultRowHeight="13.5" x14ac:dyDescent="0.15"/>
  <cols>
    <col min="1" max="1" width="3.375" style="379" customWidth="1"/>
    <col min="2" max="3" width="3.625" style="379" customWidth="1"/>
    <col min="4" max="4" width="5.875" style="379" customWidth="1"/>
    <col min="5" max="5" width="3.625" style="379" customWidth="1"/>
    <col min="6" max="6" width="16.625" style="379" customWidth="1"/>
    <col min="7" max="12" width="14.625" style="379" customWidth="1"/>
    <col min="13" max="13" width="13.75" style="322" customWidth="1"/>
    <col min="14" max="16384" width="9" style="379"/>
  </cols>
  <sheetData>
    <row r="1" spans="2:13" ht="24" x14ac:dyDescent="0.15"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8"/>
    </row>
    <row r="2" spans="2:13" ht="25.5" x14ac:dyDescent="0.15">
      <c r="B2" s="409" t="s">
        <v>185</v>
      </c>
      <c r="C2" s="409"/>
      <c r="D2" s="410"/>
      <c r="E2" s="410"/>
      <c r="F2" s="410"/>
      <c r="G2" s="410"/>
      <c r="H2" s="410"/>
      <c r="I2" s="410"/>
      <c r="J2" s="410"/>
      <c r="K2" s="410"/>
      <c r="L2" s="410"/>
      <c r="M2" s="411"/>
    </row>
    <row r="3" spans="2:13" ht="25.5" x14ac:dyDescent="0.15">
      <c r="B3" s="412"/>
      <c r="C3" s="412"/>
      <c r="D3" s="410"/>
      <c r="E3" s="410"/>
      <c r="F3" s="410"/>
      <c r="G3" s="410"/>
      <c r="H3" s="410"/>
      <c r="I3" s="410"/>
      <c r="J3" s="410"/>
      <c r="K3" s="410"/>
      <c r="L3" s="410"/>
      <c r="M3" s="411"/>
    </row>
    <row r="4" spans="2:13" s="237" customFormat="1" ht="18.75" x14ac:dyDescent="0.15">
      <c r="C4" s="237" t="s">
        <v>186</v>
      </c>
      <c r="L4" s="413">
        <v>39</v>
      </c>
    </row>
    <row r="5" spans="2:13" s="237" customFormat="1" ht="18.75" x14ac:dyDescent="0.15">
      <c r="C5" s="414" t="s">
        <v>187</v>
      </c>
      <c r="L5" s="415"/>
      <c r="M5" s="416"/>
    </row>
    <row r="6" spans="2:13" s="237" customFormat="1" ht="18.75" x14ac:dyDescent="0.15">
      <c r="C6" s="414"/>
      <c r="L6" s="415"/>
      <c r="M6" s="416"/>
    </row>
    <row r="7" spans="2:13" s="237" customFormat="1" ht="18.75" x14ac:dyDescent="0.15">
      <c r="C7" s="237" t="s">
        <v>188</v>
      </c>
      <c r="L7" s="415"/>
      <c r="M7" s="416"/>
    </row>
    <row r="8" spans="2:13" s="237" customFormat="1" ht="18.75" x14ac:dyDescent="0.15">
      <c r="C8" s="237" t="s">
        <v>189</v>
      </c>
      <c r="L8" s="415"/>
      <c r="M8" s="416"/>
    </row>
    <row r="9" spans="2:13" s="237" customFormat="1" ht="18.75" x14ac:dyDescent="0.15">
      <c r="D9" s="237" t="s">
        <v>190</v>
      </c>
      <c r="L9" s="415"/>
    </row>
    <row r="10" spans="2:13" s="237" customFormat="1" ht="18.75" x14ac:dyDescent="0.15">
      <c r="D10" s="237" t="s">
        <v>191</v>
      </c>
      <c r="L10" s="413">
        <v>35</v>
      </c>
    </row>
    <row r="11" spans="2:13" s="237" customFormat="1" ht="18.75" x14ac:dyDescent="0.15">
      <c r="C11" s="414"/>
      <c r="L11" s="415"/>
      <c r="M11" s="416"/>
    </row>
    <row r="12" spans="2:13" s="237" customFormat="1" ht="18.75" x14ac:dyDescent="0.15">
      <c r="D12" s="417" t="s">
        <v>192</v>
      </c>
      <c r="E12" s="417"/>
      <c r="F12" s="417"/>
      <c r="G12" s="417"/>
      <c r="H12" s="417"/>
      <c r="I12" s="417"/>
      <c r="J12" s="417"/>
      <c r="L12" s="415"/>
    </row>
    <row r="13" spans="2:13" s="237" customFormat="1" ht="18.75" x14ac:dyDescent="0.15">
      <c r="D13" s="237" t="s">
        <v>193</v>
      </c>
      <c r="L13" s="413">
        <v>6</v>
      </c>
    </row>
    <row r="14" spans="2:13" s="237" customFormat="1" ht="13.5" customHeight="1" x14ac:dyDescent="0.15">
      <c r="C14" s="414"/>
      <c r="L14" s="415"/>
      <c r="M14" s="416"/>
    </row>
    <row r="15" spans="2:13" s="237" customFormat="1" ht="19.5" customHeight="1" x14ac:dyDescent="0.15">
      <c r="D15" s="417" t="s">
        <v>194</v>
      </c>
      <c r="E15" s="417"/>
      <c r="F15" s="417"/>
      <c r="G15" s="417"/>
      <c r="H15" s="417"/>
      <c r="I15" s="417"/>
      <c r="J15" s="417"/>
      <c r="L15" s="415"/>
    </row>
    <row r="16" spans="2:13" s="237" customFormat="1" ht="22.5" customHeight="1" x14ac:dyDescent="0.15">
      <c r="D16" s="237" t="s">
        <v>195</v>
      </c>
      <c r="L16" s="415"/>
      <c r="M16" s="416"/>
    </row>
    <row r="17" spans="4:13" s="237" customFormat="1" ht="23.25" customHeight="1" x14ac:dyDescent="0.15">
      <c r="D17" s="237" t="s">
        <v>196</v>
      </c>
      <c r="L17" s="413">
        <v>9</v>
      </c>
    </row>
    <row r="18" spans="4:13" s="237" customFormat="1" ht="18.75" x14ac:dyDescent="0.15">
      <c r="L18" s="415"/>
    </row>
    <row r="19" spans="4:13" ht="18.75" x14ac:dyDescent="0.15">
      <c r="D19" s="4"/>
      <c r="E19" s="237"/>
      <c r="L19" s="322"/>
      <c r="M19" s="379"/>
    </row>
    <row r="20" spans="4:13" ht="21.75" customHeight="1" x14ac:dyDescent="0.15">
      <c r="D20" s="4" t="s">
        <v>197</v>
      </c>
      <c r="E20" s="4"/>
      <c r="F20" s="542"/>
      <c r="G20" s="542"/>
      <c r="H20" s="542"/>
      <c r="I20" s="542"/>
      <c r="J20" s="542"/>
      <c r="K20" s="542"/>
      <c r="L20" s="542"/>
      <c r="M20" s="418"/>
    </row>
    <row r="21" spans="4:13" ht="21.75" customHeight="1" thickBot="1" x14ac:dyDescent="0.2">
      <c r="D21" s="237" t="s">
        <v>7</v>
      </c>
      <c r="E21" s="4"/>
      <c r="F21" s="542"/>
      <c r="G21" s="542"/>
      <c r="H21" s="542"/>
      <c r="I21" s="542"/>
      <c r="J21" s="542"/>
      <c r="K21" s="542"/>
      <c r="L21" s="560" t="s">
        <v>273</v>
      </c>
      <c r="M21" s="418"/>
    </row>
    <row r="22" spans="4:13" ht="18" customHeight="1" thickBot="1" x14ac:dyDescent="0.2">
      <c r="D22" s="723" t="s">
        <v>198</v>
      </c>
      <c r="E22" s="724"/>
      <c r="F22" s="724"/>
      <c r="G22" s="762" t="s">
        <v>199</v>
      </c>
      <c r="H22" s="763"/>
      <c r="I22" s="763"/>
      <c r="J22" s="762" t="s">
        <v>200</v>
      </c>
      <c r="K22" s="763"/>
      <c r="L22" s="764"/>
      <c r="M22" s="420"/>
    </row>
    <row r="23" spans="4:13" ht="18" customHeight="1" thickBot="1" x14ac:dyDescent="0.2">
      <c r="D23" s="750"/>
      <c r="E23" s="751"/>
      <c r="F23" s="751"/>
      <c r="G23" s="421" t="s">
        <v>201</v>
      </c>
      <c r="H23" s="422" t="s">
        <v>202</v>
      </c>
      <c r="I23" s="423" t="s">
        <v>203</v>
      </c>
      <c r="J23" s="421" t="s">
        <v>201</v>
      </c>
      <c r="K23" s="422" t="s">
        <v>202</v>
      </c>
      <c r="L23" s="424" t="s">
        <v>203</v>
      </c>
      <c r="M23" s="420"/>
    </row>
    <row r="24" spans="4:13" ht="18" customHeight="1" x14ac:dyDescent="0.15">
      <c r="D24" s="752" t="s">
        <v>23</v>
      </c>
      <c r="E24" s="753"/>
      <c r="F24" s="425" t="s">
        <v>204</v>
      </c>
      <c r="G24" s="426">
        <v>89409</v>
      </c>
      <c r="H24" s="427">
        <v>26541</v>
      </c>
      <c r="I24" s="428">
        <v>115950</v>
      </c>
      <c r="J24" s="426">
        <v>73268</v>
      </c>
      <c r="K24" s="427">
        <v>33194</v>
      </c>
      <c r="L24" s="429">
        <v>106462</v>
      </c>
      <c r="M24" s="430"/>
    </row>
    <row r="25" spans="4:13" ht="18" customHeight="1" x14ac:dyDescent="0.15">
      <c r="D25" s="754"/>
      <c r="E25" s="755"/>
      <c r="F25" s="431" t="s">
        <v>4</v>
      </c>
      <c r="G25" s="432">
        <v>0.97565473592317764</v>
      </c>
      <c r="H25" s="433">
        <v>0.99252084813582142</v>
      </c>
      <c r="I25" s="434">
        <v>0.97946461003032581</v>
      </c>
      <c r="J25" s="432">
        <v>0.81947007571944663</v>
      </c>
      <c r="K25" s="433">
        <v>1.2506687766097735</v>
      </c>
      <c r="L25" s="435">
        <v>0.91817162570073307</v>
      </c>
      <c r="M25" s="430"/>
    </row>
    <row r="26" spans="4:13" ht="18" customHeight="1" x14ac:dyDescent="0.15">
      <c r="D26" s="754"/>
      <c r="E26" s="755"/>
      <c r="F26" s="436" t="s">
        <v>52</v>
      </c>
      <c r="G26" s="437">
        <v>47959</v>
      </c>
      <c r="H26" s="438">
        <v>680</v>
      </c>
      <c r="I26" s="439">
        <v>48639</v>
      </c>
      <c r="J26" s="437">
        <v>42367</v>
      </c>
      <c r="K26" s="438">
        <v>634</v>
      </c>
      <c r="L26" s="440">
        <v>43001</v>
      </c>
      <c r="M26" s="430"/>
    </row>
    <row r="27" spans="4:13" ht="18" customHeight="1" x14ac:dyDescent="0.15">
      <c r="D27" s="754"/>
      <c r="E27" s="755"/>
      <c r="F27" s="441" t="s">
        <v>4</v>
      </c>
      <c r="G27" s="442">
        <v>1.0055140892318013</v>
      </c>
      <c r="H27" s="433">
        <v>1.0365853658536586</v>
      </c>
      <c r="I27" s="443">
        <v>1.0059356386499008</v>
      </c>
      <c r="J27" s="432">
        <v>0.88340040451218749</v>
      </c>
      <c r="K27" s="433">
        <v>0.93235294117647061</v>
      </c>
      <c r="L27" s="435">
        <v>0.88408478792738343</v>
      </c>
      <c r="M27" s="430"/>
    </row>
    <row r="28" spans="4:13" ht="18" customHeight="1" x14ac:dyDescent="0.15">
      <c r="D28" s="754"/>
      <c r="E28" s="755"/>
      <c r="F28" s="436" t="s">
        <v>59</v>
      </c>
      <c r="G28" s="437">
        <v>12276</v>
      </c>
      <c r="H28" s="438">
        <v>827</v>
      </c>
      <c r="I28" s="439">
        <v>13103</v>
      </c>
      <c r="J28" s="437">
        <v>15115</v>
      </c>
      <c r="K28" s="438">
        <v>963</v>
      </c>
      <c r="L28" s="440">
        <v>16078</v>
      </c>
      <c r="M28" s="430"/>
    </row>
    <row r="29" spans="4:13" ht="18" customHeight="1" thickBot="1" x14ac:dyDescent="0.2">
      <c r="D29" s="754"/>
      <c r="E29" s="755"/>
      <c r="F29" s="444" t="s">
        <v>4</v>
      </c>
      <c r="G29" s="445">
        <v>1.0972470504111549</v>
      </c>
      <c r="H29" s="446">
        <v>0.28865619546247817</v>
      </c>
      <c r="I29" s="447">
        <v>0.93239877606205079</v>
      </c>
      <c r="J29" s="448">
        <v>1.2312642554578039</v>
      </c>
      <c r="K29" s="446">
        <v>1.1644498186215235</v>
      </c>
      <c r="L29" s="449">
        <v>1.2270472410898268</v>
      </c>
      <c r="M29" s="430"/>
    </row>
    <row r="30" spans="4:13" ht="18" customHeight="1" thickTop="1" x14ac:dyDescent="0.15">
      <c r="D30" s="754"/>
      <c r="E30" s="755"/>
      <c r="F30" s="450" t="s">
        <v>14</v>
      </c>
      <c r="G30" s="451">
        <v>149644</v>
      </c>
      <c r="H30" s="452">
        <v>28048.400000000001</v>
      </c>
      <c r="I30" s="453">
        <v>177692.4</v>
      </c>
      <c r="J30" s="451">
        <v>130750</v>
      </c>
      <c r="K30" s="452">
        <v>34791</v>
      </c>
      <c r="L30" s="454">
        <v>165541</v>
      </c>
      <c r="M30" s="430"/>
    </row>
    <row r="31" spans="4:13" ht="18" customHeight="1" thickBot="1" x14ac:dyDescent="0.2">
      <c r="D31" s="756"/>
      <c r="E31" s="757"/>
      <c r="F31" s="455" t="s">
        <v>4</v>
      </c>
      <c r="G31" s="456">
        <v>0.99415375621163404</v>
      </c>
      <c r="H31" s="457">
        <v>0.92685215782169061</v>
      </c>
      <c r="I31" s="458">
        <v>0.98288805549102254</v>
      </c>
      <c r="J31" s="456">
        <v>0.87374034374916465</v>
      </c>
      <c r="K31" s="457">
        <v>1.2403916087905191</v>
      </c>
      <c r="L31" s="459">
        <v>0.93161553335989611</v>
      </c>
      <c r="M31" s="430"/>
    </row>
    <row r="32" spans="4:13" ht="18" customHeight="1" x14ac:dyDescent="0.15">
      <c r="D32" s="758" t="s">
        <v>205</v>
      </c>
      <c r="E32" s="759"/>
      <c r="F32" s="759"/>
      <c r="G32" s="460">
        <v>71830</v>
      </c>
      <c r="H32" s="427">
        <v>19521</v>
      </c>
      <c r="I32" s="461">
        <v>91351</v>
      </c>
      <c r="J32" s="460">
        <v>72232</v>
      </c>
      <c r="K32" s="427">
        <v>18631</v>
      </c>
      <c r="L32" s="462">
        <v>90863</v>
      </c>
      <c r="M32" s="430"/>
    </row>
    <row r="33" spans="4:20" ht="18" customHeight="1" thickBot="1" x14ac:dyDescent="0.2">
      <c r="D33" s="760" t="s">
        <v>206</v>
      </c>
      <c r="E33" s="761"/>
      <c r="F33" s="761"/>
      <c r="G33" s="445">
        <v>1.1309139573329134</v>
      </c>
      <c r="H33" s="457">
        <v>1.9420015917230402</v>
      </c>
      <c r="I33" s="447">
        <v>1.2417388231136244</v>
      </c>
      <c r="J33" s="445">
        <v>1.0055965474035917</v>
      </c>
      <c r="K33" s="457">
        <v>0.9544080733568977</v>
      </c>
      <c r="L33" s="463">
        <v>0.99465796761940206</v>
      </c>
      <c r="M33" s="430"/>
    </row>
    <row r="34" spans="4:20" ht="18" customHeight="1" x14ac:dyDescent="0.15">
      <c r="D34" s="746" t="s">
        <v>207</v>
      </c>
      <c r="E34" s="747"/>
      <c r="F34" s="747"/>
      <c r="G34" s="426">
        <v>221474</v>
      </c>
      <c r="H34" s="427">
        <v>47569.4</v>
      </c>
      <c r="I34" s="428">
        <v>269043.40000000002</v>
      </c>
      <c r="J34" s="426">
        <v>202982</v>
      </c>
      <c r="K34" s="427">
        <v>53422</v>
      </c>
      <c r="L34" s="429">
        <v>256404</v>
      </c>
      <c r="M34" s="430"/>
    </row>
    <row r="35" spans="4:20" ht="18" customHeight="1" thickBot="1" x14ac:dyDescent="0.2">
      <c r="D35" s="748" t="s">
        <v>206</v>
      </c>
      <c r="E35" s="749"/>
      <c r="F35" s="749"/>
      <c r="G35" s="456">
        <v>1.0347366601413761</v>
      </c>
      <c r="H35" s="457">
        <v>1.1799722180880092</v>
      </c>
      <c r="I35" s="458">
        <v>1.0577559533404364</v>
      </c>
      <c r="J35" s="456">
        <v>0.91650487190369978</v>
      </c>
      <c r="K35" s="457">
        <v>1.1230328740745101</v>
      </c>
      <c r="L35" s="459">
        <v>0.9530209624172159</v>
      </c>
      <c r="M35" s="430"/>
    </row>
    <row r="36" spans="4:20" ht="20.100000000000001" customHeight="1" x14ac:dyDescent="0.15">
      <c r="D36" s="464"/>
      <c r="E36" s="464"/>
      <c r="F36" s="464"/>
      <c r="G36" s="465"/>
      <c r="H36" s="465"/>
      <c r="I36" s="465"/>
      <c r="J36" s="465"/>
      <c r="K36" s="465"/>
      <c r="L36" s="465"/>
      <c r="M36" s="420"/>
    </row>
    <row r="37" spans="4:20" ht="20.100000000000001" customHeight="1" x14ac:dyDescent="0.15">
      <c r="D37" s="711"/>
      <c r="E37" s="711"/>
      <c r="F37" s="711"/>
      <c r="G37" s="466"/>
      <c r="H37" s="466"/>
      <c r="I37" s="466"/>
      <c r="J37" s="466"/>
      <c r="K37" s="466"/>
      <c r="L37" s="466"/>
    </row>
    <row r="38" spans="4:20" ht="20.100000000000001" customHeight="1" thickBot="1" x14ac:dyDescent="0.2">
      <c r="D38" s="417" t="s">
        <v>9</v>
      </c>
      <c r="E38" s="467"/>
      <c r="F38" s="467"/>
      <c r="G38" s="468"/>
      <c r="H38" s="468"/>
      <c r="I38" s="468"/>
      <c r="J38" s="468"/>
      <c r="K38" s="468"/>
      <c r="L38" s="560" t="s">
        <v>274</v>
      </c>
    </row>
    <row r="39" spans="4:20" ht="21.75" customHeight="1" thickBot="1" x14ac:dyDescent="0.2">
      <c r="D39" s="723" t="s">
        <v>198</v>
      </c>
      <c r="E39" s="724"/>
      <c r="F39" s="724"/>
      <c r="G39" s="762" t="s">
        <v>199</v>
      </c>
      <c r="H39" s="763"/>
      <c r="I39" s="763"/>
      <c r="J39" s="762" t="s">
        <v>214</v>
      </c>
      <c r="K39" s="763"/>
      <c r="L39" s="764"/>
    </row>
    <row r="40" spans="4:20" ht="22.5" customHeight="1" thickBot="1" x14ac:dyDescent="0.2">
      <c r="D40" s="750"/>
      <c r="E40" s="751"/>
      <c r="F40" s="751"/>
      <c r="G40" s="421" t="s">
        <v>201</v>
      </c>
      <c r="H40" s="422" t="s">
        <v>202</v>
      </c>
      <c r="I40" s="423" t="s">
        <v>203</v>
      </c>
      <c r="J40" s="421" t="s">
        <v>201</v>
      </c>
      <c r="K40" s="422" t="s">
        <v>202</v>
      </c>
      <c r="L40" s="424" t="s">
        <v>203</v>
      </c>
    </row>
    <row r="41" spans="4:20" ht="20.100000000000001" customHeight="1" x14ac:dyDescent="0.15">
      <c r="D41" s="752" t="s">
        <v>23</v>
      </c>
      <c r="E41" s="753"/>
      <c r="F41" s="425" t="s">
        <v>204</v>
      </c>
      <c r="G41" s="426">
        <v>47235</v>
      </c>
      <c r="H41" s="427">
        <v>19103</v>
      </c>
      <c r="I41" s="428">
        <v>66338</v>
      </c>
      <c r="J41" s="426">
        <v>38501</v>
      </c>
      <c r="K41" s="427">
        <v>18762</v>
      </c>
      <c r="L41" s="429">
        <v>57263</v>
      </c>
    </row>
    <row r="42" spans="4:20" ht="20.100000000000001" customHeight="1" x14ac:dyDescent="0.15">
      <c r="D42" s="754"/>
      <c r="E42" s="755"/>
      <c r="F42" s="431" t="s">
        <v>4</v>
      </c>
      <c r="G42" s="432">
        <v>0.82290940766550524</v>
      </c>
      <c r="H42" s="433">
        <v>0.93711062055432914</v>
      </c>
      <c r="I42" s="434">
        <v>0.85283795076171498</v>
      </c>
      <c r="J42" s="432">
        <v>0.81509473907060448</v>
      </c>
      <c r="K42" s="433">
        <v>0.98214940061770406</v>
      </c>
      <c r="L42" s="435">
        <v>0.86320057885374901</v>
      </c>
    </row>
    <row r="43" spans="4:20" ht="20.100000000000001" customHeight="1" x14ac:dyDescent="0.15">
      <c r="D43" s="754"/>
      <c r="E43" s="755"/>
      <c r="F43" s="436" t="s">
        <v>52</v>
      </c>
      <c r="G43" s="437">
        <v>30703</v>
      </c>
      <c r="H43" s="438">
        <v>458</v>
      </c>
      <c r="I43" s="439">
        <v>31161</v>
      </c>
      <c r="J43" s="437">
        <v>24834</v>
      </c>
      <c r="K43" s="438">
        <v>631</v>
      </c>
      <c r="L43" s="440">
        <v>25465</v>
      </c>
    </row>
    <row r="44" spans="4:20" ht="20.100000000000001" customHeight="1" x14ac:dyDescent="0.15">
      <c r="D44" s="754"/>
      <c r="E44" s="755"/>
      <c r="F44" s="441" t="s">
        <v>4</v>
      </c>
      <c r="G44" s="432">
        <v>1.083877572633883</v>
      </c>
      <c r="H44" s="433">
        <v>0.65056818181818177</v>
      </c>
      <c r="I44" s="434">
        <v>1.0733698460266612</v>
      </c>
      <c r="J44" s="432">
        <v>0.80884604110347524</v>
      </c>
      <c r="K44" s="433">
        <v>1.3777292576419213</v>
      </c>
      <c r="L44" s="435">
        <v>0.81720740669426528</v>
      </c>
    </row>
    <row r="45" spans="4:20" ht="20.100000000000001" customHeight="1" x14ac:dyDescent="0.15">
      <c r="D45" s="754"/>
      <c r="E45" s="755"/>
      <c r="F45" s="436" t="s">
        <v>59</v>
      </c>
      <c r="G45" s="437">
        <v>6293</v>
      </c>
      <c r="H45" s="438">
        <v>626</v>
      </c>
      <c r="I45" s="439">
        <v>6919</v>
      </c>
      <c r="J45" s="437">
        <v>9672</v>
      </c>
      <c r="K45" s="438">
        <v>656</v>
      </c>
      <c r="L45" s="440">
        <v>10328</v>
      </c>
      <c r="T45" s="379" ph="1"/>
    </row>
    <row r="46" spans="4:20" ht="20.100000000000001" customHeight="1" thickBot="1" x14ac:dyDescent="0.2">
      <c r="D46" s="754"/>
      <c r="E46" s="755"/>
      <c r="F46" s="444" t="s">
        <v>4</v>
      </c>
      <c r="G46" s="448">
        <v>0.91084093211752781</v>
      </c>
      <c r="H46" s="446">
        <v>0.3046228710462287</v>
      </c>
      <c r="I46" s="469">
        <v>0.77186523873270863</v>
      </c>
      <c r="J46" s="448">
        <v>1.5369458128078817</v>
      </c>
      <c r="K46" s="446">
        <v>1.0479233226837061</v>
      </c>
      <c r="L46" s="449">
        <v>1.4927012574071397</v>
      </c>
    </row>
    <row r="47" spans="4:20" ht="20.100000000000001" customHeight="1" thickTop="1" x14ac:dyDescent="0.15">
      <c r="D47" s="754"/>
      <c r="E47" s="755"/>
      <c r="F47" s="450" t="s">
        <v>14</v>
      </c>
      <c r="G47" s="451">
        <v>84232</v>
      </c>
      <c r="H47" s="452">
        <v>20187</v>
      </c>
      <c r="I47" s="453">
        <v>103652</v>
      </c>
      <c r="J47" s="451">
        <v>73007</v>
      </c>
      <c r="K47" s="452">
        <v>20049</v>
      </c>
      <c r="L47" s="454">
        <v>93056</v>
      </c>
    </row>
    <row r="48" spans="4:20" ht="20.100000000000001" customHeight="1" thickBot="1" x14ac:dyDescent="0.2">
      <c r="D48" s="756"/>
      <c r="E48" s="757"/>
      <c r="F48" s="455" t="s">
        <v>4</v>
      </c>
      <c r="G48" s="456">
        <v>0.90927932985016624</v>
      </c>
      <c r="H48" s="457">
        <v>0.87223470445903906</v>
      </c>
      <c r="I48" s="458">
        <v>0.89524961133183623</v>
      </c>
      <c r="J48" s="456">
        <v>0.86673710703770535</v>
      </c>
      <c r="K48" s="457">
        <v>0.99316391737256648</v>
      </c>
      <c r="L48" s="459">
        <v>0.89777331841160812</v>
      </c>
    </row>
    <row r="49" spans="4:12" ht="20.100000000000001" customHeight="1" x14ac:dyDescent="0.15">
      <c r="D49" s="758" t="s">
        <v>205</v>
      </c>
      <c r="E49" s="759"/>
      <c r="F49" s="759"/>
      <c r="G49" s="460">
        <v>43354</v>
      </c>
      <c r="H49" s="427">
        <v>16600</v>
      </c>
      <c r="I49" s="461">
        <v>59954</v>
      </c>
      <c r="J49" s="460">
        <v>46691</v>
      </c>
      <c r="K49" s="427">
        <v>17098</v>
      </c>
      <c r="L49" s="462">
        <v>63789</v>
      </c>
    </row>
    <row r="50" spans="4:12" ht="20.100000000000001" customHeight="1" thickBot="1" x14ac:dyDescent="0.2">
      <c r="D50" s="760" t="s">
        <v>206</v>
      </c>
      <c r="E50" s="761"/>
      <c r="F50" s="761"/>
      <c r="G50" s="445">
        <v>1.1128966012937673</v>
      </c>
      <c r="H50" s="457">
        <v>1.7750213857998289</v>
      </c>
      <c r="I50" s="447">
        <v>1.2410780823052083</v>
      </c>
      <c r="J50" s="445">
        <v>1.076970983069613</v>
      </c>
      <c r="K50" s="457">
        <v>1.03</v>
      </c>
      <c r="L50" s="463">
        <v>1.0639657070420656</v>
      </c>
    </row>
    <row r="51" spans="4:12" ht="20.100000000000001" customHeight="1" x14ac:dyDescent="0.15">
      <c r="D51" s="746" t="s">
        <v>207</v>
      </c>
      <c r="E51" s="747"/>
      <c r="F51" s="747"/>
      <c r="G51" s="426">
        <v>127586</v>
      </c>
      <c r="H51" s="427">
        <v>36787</v>
      </c>
      <c r="I51" s="470">
        <v>164373</v>
      </c>
      <c r="J51" s="426">
        <v>119698</v>
      </c>
      <c r="K51" s="427">
        <v>37147</v>
      </c>
      <c r="L51" s="429">
        <v>156845</v>
      </c>
    </row>
    <row r="52" spans="4:12" ht="20.100000000000001" customHeight="1" thickBot="1" x14ac:dyDescent="0.2">
      <c r="D52" s="748" t="s">
        <v>206</v>
      </c>
      <c r="E52" s="749"/>
      <c r="F52" s="749"/>
      <c r="G52" s="456">
        <v>0.96955741990394551</v>
      </c>
      <c r="H52" s="457">
        <v>1.1320470211718365</v>
      </c>
      <c r="I52" s="458">
        <v>1.0017368728974696</v>
      </c>
      <c r="J52" s="456">
        <v>0.9381750348784349</v>
      </c>
      <c r="K52" s="457">
        <v>1.0097860657297415</v>
      </c>
      <c r="L52" s="459">
        <v>0.95420172412744186</v>
      </c>
    </row>
    <row r="53" spans="4:12" ht="21" customHeight="1" x14ac:dyDescent="0.15">
      <c r="D53" s="542"/>
      <c r="E53" s="542"/>
      <c r="F53" s="471"/>
      <c r="G53" s="542"/>
      <c r="H53" s="542"/>
      <c r="I53" s="542"/>
      <c r="J53" s="542"/>
      <c r="K53" s="542"/>
      <c r="L53" s="542"/>
    </row>
    <row r="54" spans="4:12" ht="21" customHeight="1" x14ac:dyDescent="0.15">
      <c r="D54" s="542"/>
      <c r="E54" s="542"/>
      <c r="F54" s="471"/>
      <c r="G54" s="542"/>
      <c r="H54" s="542"/>
      <c r="I54" s="542"/>
      <c r="J54" s="542"/>
      <c r="K54" s="542"/>
      <c r="L54" s="542"/>
    </row>
    <row r="55" spans="4:12" ht="14.25" customHeight="1" x14ac:dyDescent="0.15">
      <c r="D55" s="542"/>
      <c r="E55" s="542"/>
      <c r="F55" s="471"/>
      <c r="G55" s="542"/>
      <c r="H55" s="542"/>
      <c r="I55" s="542"/>
      <c r="J55" s="542"/>
      <c r="K55" s="542"/>
      <c r="L55" s="542"/>
    </row>
    <row r="56" spans="4:12" ht="18.75" x14ac:dyDescent="0.15">
      <c r="D56" s="4" t="s">
        <v>208</v>
      </c>
      <c r="E56" s="5"/>
      <c r="F56" s="471"/>
      <c r="G56" s="471"/>
      <c r="H56" s="471"/>
      <c r="I56" s="471"/>
      <c r="J56" s="471"/>
      <c r="K56" s="471"/>
      <c r="L56" s="471"/>
    </row>
    <row r="57" spans="4:12" ht="18" thickBot="1" x14ac:dyDescent="0.2">
      <c r="D57" s="471"/>
      <c r="E57" s="471"/>
      <c r="F57" s="471"/>
      <c r="G57" s="471"/>
      <c r="H57" s="471"/>
      <c r="I57" s="471"/>
      <c r="J57" s="471"/>
      <c r="K57" s="471"/>
      <c r="L57" s="471"/>
    </row>
    <row r="58" spans="4:12" ht="20.100000000000001" customHeight="1" x14ac:dyDescent="0.15">
      <c r="D58" s="743" t="s">
        <v>209</v>
      </c>
      <c r="E58" s="726"/>
      <c r="F58" s="726"/>
      <c r="G58" s="723" t="s">
        <v>210</v>
      </c>
      <c r="H58" s="724"/>
      <c r="I58" s="724"/>
      <c r="J58" s="725" t="s">
        <v>211</v>
      </c>
      <c r="K58" s="726"/>
      <c r="L58" s="727"/>
    </row>
    <row r="59" spans="4:12" ht="20.100000000000001" customHeight="1" x14ac:dyDescent="0.15">
      <c r="D59" s="744"/>
      <c r="E59" s="745"/>
      <c r="F59" s="745"/>
      <c r="G59" s="472" t="s">
        <v>212</v>
      </c>
      <c r="H59" s="473" t="s">
        <v>213</v>
      </c>
      <c r="I59" s="473" t="s">
        <v>4</v>
      </c>
      <c r="J59" s="473" t="s">
        <v>199</v>
      </c>
      <c r="K59" s="473" t="s">
        <v>214</v>
      </c>
      <c r="L59" s="474" t="s">
        <v>4</v>
      </c>
    </row>
    <row r="60" spans="4:12" ht="20.100000000000001" customHeight="1" x14ac:dyDescent="0.15">
      <c r="D60" s="475" t="s">
        <v>216</v>
      </c>
      <c r="E60" s="476"/>
      <c r="F60" s="476"/>
      <c r="G60" s="477">
        <v>136965</v>
      </c>
      <c r="H60" s="478">
        <v>104201</v>
      </c>
      <c r="I60" s="479">
        <v>0.76078560216113611</v>
      </c>
      <c r="J60" s="480">
        <v>69428</v>
      </c>
      <c r="K60" s="480">
        <v>49470</v>
      </c>
      <c r="L60" s="481">
        <v>0.71253672869735551</v>
      </c>
    </row>
    <row r="61" spans="4:12" ht="20.100000000000001" customHeight="1" x14ac:dyDescent="0.15">
      <c r="D61" s="482" t="s">
        <v>218</v>
      </c>
      <c r="E61" s="483"/>
      <c r="F61" s="483"/>
      <c r="G61" s="484">
        <v>108184</v>
      </c>
      <c r="H61" s="485">
        <v>97901</v>
      </c>
      <c r="I61" s="486">
        <v>0.90494897581897504</v>
      </c>
      <c r="J61" s="487">
        <v>72426</v>
      </c>
      <c r="K61" s="487">
        <v>59919</v>
      </c>
      <c r="L61" s="488">
        <v>0.82731339574186069</v>
      </c>
    </row>
    <row r="62" spans="4:12" ht="20.100000000000001" customHeight="1" x14ac:dyDescent="0.15">
      <c r="D62" s="482" t="s">
        <v>220</v>
      </c>
      <c r="E62" s="483"/>
      <c r="F62" s="483"/>
      <c r="G62" s="484">
        <v>7743</v>
      </c>
      <c r="H62" s="487">
        <v>10793</v>
      </c>
      <c r="I62" s="486">
        <v>1.3939041715097507</v>
      </c>
      <c r="J62" s="485">
        <v>5361</v>
      </c>
      <c r="K62" s="485">
        <v>5503</v>
      </c>
      <c r="L62" s="488">
        <v>1.0264875955978363</v>
      </c>
    </row>
    <row r="63" spans="4:12" ht="20.100000000000001" customHeight="1" x14ac:dyDescent="0.15">
      <c r="D63" s="482" t="s">
        <v>221</v>
      </c>
      <c r="E63" s="483"/>
      <c r="F63" s="483"/>
      <c r="G63" s="484">
        <v>5619</v>
      </c>
      <c r="H63" s="487">
        <v>6469</v>
      </c>
      <c r="I63" s="486">
        <v>1.1512724684107492</v>
      </c>
      <c r="J63" s="485">
        <v>4795</v>
      </c>
      <c r="K63" s="485">
        <v>6950</v>
      </c>
      <c r="L63" s="488">
        <v>1.4494264859228363</v>
      </c>
    </row>
    <row r="64" spans="4:12" ht="20.100000000000001" customHeight="1" x14ac:dyDescent="0.15">
      <c r="D64" s="482" t="s">
        <v>222</v>
      </c>
      <c r="E64" s="483"/>
      <c r="F64" s="483"/>
      <c r="G64" s="728">
        <v>10532</v>
      </c>
      <c r="H64" s="731">
        <v>37040</v>
      </c>
      <c r="I64" s="734">
        <v>3.5169008735282947</v>
      </c>
      <c r="J64" s="737">
        <v>12362</v>
      </c>
      <c r="K64" s="737">
        <v>35003</v>
      </c>
      <c r="L64" s="740">
        <v>2.831499757320822</v>
      </c>
    </row>
    <row r="65" spans="4:12" ht="20.100000000000001" customHeight="1" x14ac:dyDescent="0.15">
      <c r="D65" s="482" t="s">
        <v>224</v>
      </c>
      <c r="E65" s="483"/>
      <c r="F65" s="483"/>
      <c r="G65" s="729"/>
      <c r="H65" s="732"/>
      <c r="I65" s="735"/>
      <c r="J65" s="738"/>
      <c r="K65" s="738"/>
      <c r="L65" s="741"/>
    </row>
    <row r="66" spans="4:12" ht="20.100000000000001" customHeight="1" x14ac:dyDescent="0.15">
      <c r="D66" s="482" t="s">
        <v>225</v>
      </c>
      <c r="E66" s="483"/>
      <c r="F66" s="483"/>
      <c r="G66" s="729"/>
      <c r="H66" s="732"/>
      <c r="I66" s="735"/>
      <c r="J66" s="738"/>
      <c r="K66" s="738"/>
      <c r="L66" s="741"/>
    </row>
    <row r="67" spans="4:12" ht="20.100000000000001" customHeight="1" x14ac:dyDescent="0.15">
      <c r="D67" s="482" t="s">
        <v>226</v>
      </c>
      <c r="E67" s="483"/>
      <c r="F67" s="483"/>
      <c r="G67" s="729"/>
      <c r="H67" s="732"/>
      <c r="I67" s="735"/>
      <c r="J67" s="738"/>
      <c r="K67" s="738"/>
      <c r="L67" s="741"/>
    </row>
    <row r="68" spans="4:12" ht="20.100000000000001" customHeight="1" x14ac:dyDescent="0.15">
      <c r="D68" s="482" t="s">
        <v>227</v>
      </c>
      <c r="E68" s="483"/>
      <c r="F68" s="483"/>
      <c r="G68" s="730"/>
      <c r="H68" s="733"/>
      <c r="I68" s="736"/>
      <c r="J68" s="739"/>
      <c r="K68" s="739"/>
      <c r="L68" s="742"/>
    </row>
    <row r="69" spans="4:12" ht="20.100000000000001" customHeight="1" thickBot="1" x14ac:dyDescent="0.2">
      <c r="D69" s="489" t="s">
        <v>203</v>
      </c>
      <c r="E69" s="490"/>
      <c r="F69" s="490"/>
      <c r="G69" s="491">
        <v>269043</v>
      </c>
      <c r="H69" s="492">
        <v>256404</v>
      </c>
      <c r="I69" s="493">
        <v>0.95302237932226452</v>
      </c>
      <c r="J69" s="492">
        <v>164372</v>
      </c>
      <c r="K69" s="492">
        <v>156845</v>
      </c>
      <c r="L69" s="494">
        <v>0.95420752926289154</v>
      </c>
    </row>
    <row r="70" spans="4:12" ht="17.25" x14ac:dyDescent="0.15">
      <c r="D70" s="471"/>
      <c r="E70" s="471"/>
      <c r="F70" s="471"/>
      <c r="G70" s="471"/>
      <c r="H70" s="471"/>
      <c r="I70" s="471"/>
      <c r="J70" s="471"/>
      <c r="K70" s="471"/>
      <c r="L70" s="471"/>
    </row>
    <row r="71" spans="4:12" ht="17.25" x14ac:dyDescent="0.15">
      <c r="D71" s="471"/>
      <c r="E71" s="471"/>
      <c r="F71" s="471"/>
      <c r="G71" s="419">
        <v>113456</v>
      </c>
      <c r="H71" s="419"/>
      <c r="I71" s="495"/>
      <c r="J71" s="495">
        <v>61588</v>
      </c>
      <c r="K71" s="495"/>
      <c r="L71" s="471"/>
    </row>
    <row r="72" spans="4:12" ht="14.25" customHeight="1" x14ac:dyDescent="0.15">
      <c r="G72" s="419">
        <v>94978</v>
      </c>
      <c r="H72" s="419"/>
      <c r="I72" s="419"/>
      <c r="J72" s="419">
        <v>56601</v>
      </c>
      <c r="K72" s="419"/>
    </row>
    <row r="73" spans="4:12" x14ac:dyDescent="0.15">
      <c r="G73" s="419">
        <v>11273</v>
      </c>
      <c r="H73" s="419"/>
      <c r="I73" s="419"/>
      <c r="J73" s="419">
        <v>6706</v>
      </c>
      <c r="K73" s="419"/>
    </row>
    <row r="74" spans="4:12" ht="13.5" customHeight="1" x14ac:dyDescent="0.15">
      <c r="G74" s="419">
        <v>1447</v>
      </c>
      <c r="H74" s="419"/>
      <c r="I74" s="419"/>
      <c r="J74" s="419">
        <v>1647</v>
      </c>
      <c r="K74" s="419"/>
    </row>
    <row r="75" spans="4:12" ht="13.5" customHeight="1" x14ac:dyDescent="0.15">
      <c r="G75" s="419"/>
      <c r="H75" s="419"/>
      <c r="I75" s="419"/>
      <c r="J75" s="419"/>
      <c r="K75" s="419"/>
    </row>
    <row r="76" spans="4:12" ht="13.5" customHeight="1" x14ac:dyDescent="0.15"/>
    <row r="77" spans="4:12" ht="13.5" customHeight="1" x14ac:dyDescent="0.15"/>
    <row r="78" spans="4:12" ht="13.5" customHeight="1" x14ac:dyDescent="0.15">
      <c r="I78" s="471"/>
    </row>
    <row r="79" spans="4:12" ht="13.5" customHeight="1" x14ac:dyDescent="0.15"/>
    <row r="80" spans="4:12" ht="13.5" customHeight="1" x14ac:dyDescent="0.15"/>
    <row r="81" spans="4:12" ht="13.5" customHeight="1" x14ac:dyDescent="0.15"/>
    <row r="82" spans="4:12" ht="13.5" customHeight="1" x14ac:dyDescent="0.15"/>
    <row r="83" spans="4:12" ht="128.25" customHeight="1" x14ac:dyDescent="0.15"/>
    <row r="84" spans="4:12" ht="17.25" x14ac:dyDescent="0.15">
      <c r="D84" s="471"/>
      <c r="E84" s="471"/>
      <c r="F84" s="471"/>
      <c r="G84" s="471"/>
      <c r="H84" s="471"/>
      <c r="I84" s="471"/>
      <c r="J84" s="471"/>
      <c r="K84" s="471"/>
      <c r="L84" s="471"/>
    </row>
    <row r="85" spans="4:12" ht="17.25" x14ac:dyDescent="0.15">
      <c r="D85" s="471"/>
      <c r="E85" s="471"/>
      <c r="F85" s="471"/>
      <c r="G85" s="471"/>
      <c r="H85" s="471"/>
      <c r="I85" s="471"/>
      <c r="J85" s="471"/>
      <c r="K85" s="471"/>
      <c r="L85" s="471"/>
    </row>
    <row r="88" spans="4:12" ht="150" customHeight="1" x14ac:dyDescent="0.15"/>
    <row r="89" spans="4:12" ht="87" customHeight="1" x14ac:dyDescent="0.15"/>
    <row r="90" spans="4:12" ht="15.75" customHeight="1" x14ac:dyDescent="0.15"/>
    <row r="91" spans="4:12" ht="15.75" customHeight="1" x14ac:dyDescent="0.15"/>
    <row r="92" spans="4:12" ht="15.75" customHeight="1" x14ac:dyDescent="0.15"/>
    <row r="93" spans="4:12" ht="15.75" customHeight="1" x14ac:dyDescent="0.15"/>
    <row r="94" spans="4:12" ht="15.75" customHeight="1" x14ac:dyDescent="0.15"/>
    <row r="95" spans="4:12" ht="15.75" customHeight="1" x14ac:dyDescent="0.15"/>
    <row r="96" spans="4:12" ht="15.75" customHeight="1" x14ac:dyDescent="0.15"/>
    <row r="97" ht="15.75" customHeight="1" x14ac:dyDescent="0.15"/>
    <row r="103" ht="13.5" customHeight="1" x14ac:dyDescent="0.15"/>
  </sheetData>
  <mergeCells count="26">
    <mergeCell ref="G39:I39"/>
    <mergeCell ref="J39:L39"/>
    <mergeCell ref="D22:F23"/>
    <mergeCell ref="G22:I22"/>
    <mergeCell ref="J22:L22"/>
    <mergeCell ref="D24:E31"/>
    <mergeCell ref="D32:F32"/>
    <mergeCell ref="D33:F33"/>
    <mergeCell ref="D58:F59"/>
    <mergeCell ref="D34:F34"/>
    <mergeCell ref="D35:F35"/>
    <mergeCell ref="D37:F37"/>
    <mergeCell ref="D39:F40"/>
    <mergeCell ref="D41:E48"/>
    <mergeCell ref="D49:F49"/>
    <mergeCell ref="D50:F50"/>
    <mergeCell ref="D51:F51"/>
    <mergeCell ref="D52:F52"/>
    <mergeCell ref="G58:I58"/>
    <mergeCell ref="J58:L58"/>
    <mergeCell ref="G64:G68"/>
    <mergeCell ref="H64:H68"/>
    <mergeCell ref="I64:I68"/>
    <mergeCell ref="J64:J68"/>
    <mergeCell ref="K64:K68"/>
    <mergeCell ref="L64:L68"/>
  </mergeCells>
  <phoneticPr fontId="2"/>
  <printOptions horizontalCentered="1" verticalCentered="1"/>
  <pageMargins left="0.43307086614173229" right="0" top="0.78740157480314965" bottom="0" header="0.51181102362204722" footer="0.51181102362204722"/>
  <pageSetup paperSize="9" scale="60" orientation="portrait" r:id="rId1"/>
  <headerFooter alignWithMargins="0">
    <oddHeader>&amp;L&amp;14令和２年（1～12月）統計速報　資料６&amp;R&amp;16令和3年4月21日
一般社団法人　日本冷凍食品協会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E4D7-59C5-4FB4-AB9E-C256884E52DD}">
  <sheetPr>
    <pageSetUpPr fitToPage="1"/>
  </sheetPr>
  <dimension ref="B1:L52"/>
  <sheetViews>
    <sheetView showGridLines="0" zoomScale="85" zoomScaleNormal="85" workbookViewId="0">
      <selection activeCell="O32" sqref="O32"/>
    </sheetView>
  </sheetViews>
  <sheetFormatPr defaultRowHeight="13.5" x14ac:dyDescent="0.15"/>
  <cols>
    <col min="1" max="1" width="3.375" style="542" customWidth="1"/>
    <col min="2" max="2" width="3.625" style="542" customWidth="1"/>
    <col min="3" max="4" width="9" style="542" customWidth="1"/>
    <col min="5" max="5" width="8.25" style="542" customWidth="1"/>
    <col min="6" max="6" width="9.25" style="542" customWidth="1"/>
    <col min="7" max="7" width="8.25" style="542" customWidth="1"/>
    <col min="8" max="8" width="9.25" style="542" customWidth="1"/>
    <col min="9" max="9" width="7.875" style="542" customWidth="1"/>
    <col min="10" max="10" width="9.25" style="542" customWidth="1"/>
    <col min="11" max="11" width="7.875" style="542" customWidth="1"/>
    <col min="12" max="12" width="9.25" style="542" customWidth="1"/>
    <col min="13" max="13" width="2.75" style="542" customWidth="1"/>
    <col min="14" max="19" width="9" style="542"/>
    <col min="20" max="20" width="9.125" style="542" customWidth="1"/>
    <col min="21" max="16384" width="9" style="542"/>
  </cols>
  <sheetData>
    <row r="1" spans="2:9" ht="13.5" customHeight="1" x14ac:dyDescent="0.15"/>
    <row r="2" spans="2:9" ht="18.75" x14ac:dyDescent="0.15">
      <c r="B2" s="4" t="s">
        <v>228</v>
      </c>
      <c r="I2" s="4"/>
    </row>
    <row r="4" spans="2:9" ht="14.25" x14ac:dyDescent="0.15">
      <c r="C4" s="33" t="s">
        <v>229</v>
      </c>
    </row>
    <row r="5" spans="2:9" ht="14.25" x14ac:dyDescent="0.15">
      <c r="D5" s="33"/>
    </row>
    <row r="6" spans="2:9" x14ac:dyDescent="0.15">
      <c r="C6" s="714"/>
      <c r="D6" s="716"/>
      <c r="E6" s="714" t="s">
        <v>7</v>
      </c>
      <c r="F6" s="716"/>
      <c r="G6" s="714" t="s">
        <v>9</v>
      </c>
      <c r="H6" s="716"/>
    </row>
    <row r="7" spans="2:9" x14ac:dyDescent="0.15">
      <c r="C7" s="765"/>
      <c r="D7" s="766"/>
      <c r="E7" s="159" t="s">
        <v>28</v>
      </c>
      <c r="F7" s="160" t="s">
        <v>152</v>
      </c>
      <c r="G7" s="159" t="s">
        <v>34</v>
      </c>
      <c r="H7" s="160" t="s">
        <v>152</v>
      </c>
    </row>
    <row r="8" spans="2:9" x14ac:dyDescent="0.15">
      <c r="C8" s="500" t="s">
        <v>278</v>
      </c>
      <c r="D8" s="501" t="s">
        <v>279</v>
      </c>
      <c r="E8" s="502">
        <v>227618</v>
      </c>
      <c r="F8" s="503">
        <v>1.1277932476489649</v>
      </c>
      <c r="G8" s="504">
        <v>92735</v>
      </c>
      <c r="H8" s="503">
        <v>1.0125345300097175</v>
      </c>
    </row>
    <row r="9" spans="2:9" x14ac:dyDescent="0.15">
      <c r="C9" s="243">
        <v>23</v>
      </c>
      <c r="D9" s="541">
        <v>2011</v>
      </c>
      <c r="E9" s="498">
        <v>246330</v>
      </c>
      <c r="F9" s="497">
        <v>1.0822079097435175</v>
      </c>
      <c r="G9" s="499">
        <v>109048</v>
      </c>
      <c r="H9" s="497">
        <v>1.1759098506497008</v>
      </c>
    </row>
    <row r="10" spans="2:9" x14ac:dyDescent="0.15">
      <c r="C10" s="500">
        <v>24</v>
      </c>
      <c r="D10" s="501">
        <v>2012</v>
      </c>
      <c r="E10" s="502">
        <v>273635</v>
      </c>
      <c r="F10" s="503">
        <v>1.110847237445703</v>
      </c>
      <c r="G10" s="505">
        <v>122797</v>
      </c>
      <c r="H10" s="503">
        <v>1.126082092289634</v>
      </c>
    </row>
    <row r="11" spans="2:9" x14ac:dyDescent="0.15">
      <c r="C11" s="243">
        <v>25</v>
      </c>
      <c r="D11" s="541">
        <v>2013</v>
      </c>
      <c r="E11" s="498">
        <v>282651</v>
      </c>
      <c r="F11" s="497">
        <v>1.0329490014069838</v>
      </c>
      <c r="G11" s="506">
        <v>142542</v>
      </c>
      <c r="H11" s="497">
        <v>1.1607938304681711</v>
      </c>
    </row>
    <row r="12" spans="2:9" x14ac:dyDescent="0.15">
      <c r="C12" s="500">
        <v>26</v>
      </c>
      <c r="D12" s="501">
        <v>2014</v>
      </c>
      <c r="E12" s="502">
        <v>261237</v>
      </c>
      <c r="F12" s="503">
        <v>0.92423872549539887</v>
      </c>
      <c r="G12" s="505">
        <v>135773</v>
      </c>
      <c r="H12" s="503">
        <v>0.95251224200586493</v>
      </c>
    </row>
    <row r="13" spans="2:9" x14ac:dyDescent="0.15">
      <c r="C13" s="243">
        <v>27</v>
      </c>
      <c r="D13" s="541">
        <v>2015</v>
      </c>
      <c r="E13" s="498">
        <v>250405</v>
      </c>
      <c r="F13" s="497">
        <v>0.9585357357495301</v>
      </c>
      <c r="G13" s="506">
        <v>140866</v>
      </c>
      <c r="H13" s="497">
        <v>1.037511139917362</v>
      </c>
    </row>
    <row r="14" spans="2:9" x14ac:dyDescent="0.15">
      <c r="C14" s="507">
        <v>28</v>
      </c>
      <c r="D14" s="508">
        <v>2016</v>
      </c>
      <c r="E14" s="509">
        <v>230735</v>
      </c>
      <c r="F14" s="510">
        <v>0.92144725544617723</v>
      </c>
      <c r="G14" s="511">
        <v>132242</v>
      </c>
      <c r="H14" s="510">
        <v>0.93877869748555365</v>
      </c>
    </row>
    <row r="15" spans="2:9" x14ac:dyDescent="0.15">
      <c r="C15" s="512">
        <v>29</v>
      </c>
      <c r="D15" s="513">
        <v>2017</v>
      </c>
      <c r="E15" s="514">
        <v>245579</v>
      </c>
      <c r="F15" s="515">
        <v>1.0643335428088501</v>
      </c>
      <c r="G15" s="516">
        <v>153349</v>
      </c>
      <c r="H15" s="515">
        <v>1.1596088988369806</v>
      </c>
    </row>
    <row r="16" spans="2:9" x14ac:dyDescent="0.15">
      <c r="C16" s="507">
        <v>30</v>
      </c>
      <c r="D16" s="508">
        <v>2018</v>
      </c>
      <c r="E16" s="509">
        <v>254353</v>
      </c>
      <c r="F16" s="510">
        <v>1.0357278106026981</v>
      </c>
      <c r="G16" s="511">
        <v>164088</v>
      </c>
      <c r="H16" s="510">
        <v>1.0700298013029104</v>
      </c>
    </row>
    <row r="17" spans="3:12" x14ac:dyDescent="0.15">
      <c r="C17" s="512" t="s">
        <v>280</v>
      </c>
      <c r="D17" s="513">
        <v>2019</v>
      </c>
      <c r="E17" s="514">
        <v>269043.40000000002</v>
      </c>
      <c r="F17" s="515">
        <v>1.0577559533404364</v>
      </c>
      <c r="G17" s="516">
        <v>164373</v>
      </c>
      <c r="H17" s="515">
        <v>1.0017368728974696</v>
      </c>
    </row>
    <row r="18" spans="3:12" x14ac:dyDescent="0.15">
      <c r="C18" s="507">
        <v>2</v>
      </c>
      <c r="D18" s="508">
        <v>2020</v>
      </c>
      <c r="E18" s="509">
        <v>256404</v>
      </c>
      <c r="F18" s="510">
        <v>0.9530209624172159</v>
      </c>
      <c r="G18" s="511">
        <v>156845</v>
      </c>
      <c r="H18" s="510">
        <v>0.95420172412744186</v>
      </c>
    </row>
    <row r="19" spans="3:12" x14ac:dyDescent="0.15">
      <c r="C19" s="543"/>
      <c r="D19" s="543"/>
      <c r="E19" s="517"/>
      <c r="F19" s="518"/>
      <c r="G19" s="519"/>
      <c r="H19" s="518"/>
    </row>
    <row r="20" spans="3:12" ht="14.25" x14ac:dyDescent="0.15">
      <c r="C20" s="33" t="s">
        <v>230</v>
      </c>
    </row>
    <row r="21" spans="3:12" ht="14.25" x14ac:dyDescent="0.15">
      <c r="D21" s="33"/>
    </row>
    <row r="22" spans="3:12" x14ac:dyDescent="0.15">
      <c r="C22" s="714"/>
      <c r="D22" s="716"/>
      <c r="E22" s="714" t="s">
        <v>231</v>
      </c>
      <c r="F22" s="716"/>
      <c r="G22" s="714" t="s">
        <v>232</v>
      </c>
      <c r="H22" s="716"/>
      <c r="I22" s="714" t="s">
        <v>233</v>
      </c>
      <c r="J22" s="716"/>
      <c r="K22" s="714" t="s">
        <v>59</v>
      </c>
      <c r="L22" s="716"/>
    </row>
    <row r="23" spans="3:12" x14ac:dyDescent="0.15">
      <c r="C23" s="765"/>
      <c r="D23" s="766"/>
      <c r="E23" s="159" t="s">
        <v>28</v>
      </c>
      <c r="F23" s="160" t="s">
        <v>152</v>
      </c>
      <c r="G23" s="159" t="s">
        <v>28</v>
      </c>
      <c r="H23" s="160" t="s">
        <v>152</v>
      </c>
      <c r="I23" s="159" t="s">
        <v>28</v>
      </c>
      <c r="J23" s="160" t="s">
        <v>152</v>
      </c>
      <c r="K23" s="159" t="s">
        <v>28</v>
      </c>
      <c r="L23" s="160" t="s">
        <v>152</v>
      </c>
    </row>
    <row r="24" spans="3:12" x14ac:dyDescent="0.15">
      <c r="C24" s="500" t="s">
        <v>278</v>
      </c>
      <c r="D24" s="501" t="s">
        <v>279</v>
      </c>
      <c r="E24" s="520">
        <v>137029</v>
      </c>
      <c r="F24" s="521">
        <v>1.2399131339637153</v>
      </c>
      <c r="G24" s="520">
        <v>75981</v>
      </c>
      <c r="H24" s="521">
        <v>1.0099155977935801</v>
      </c>
      <c r="I24" s="520">
        <v>8908</v>
      </c>
      <c r="J24" s="521">
        <v>0.81232901696151738</v>
      </c>
      <c r="K24" s="520">
        <v>5700</v>
      </c>
      <c r="L24" s="521">
        <v>1.1154598825831703</v>
      </c>
    </row>
    <row r="25" spans="3:12" x14ac:dyDescent="0.15">
      <c r="C25" s="243">
        <v>23</v>
      </c>
      <c r="D25" s="541">
        <v>2011</v>
      </c>
      <c r="E25" s="522">
        <v>145836</v>
      </c>
      <c r="F25" s="496">
        <v>1.0642710667085069</v>
      </c>
      <c r="G25" s="522">
        <v>77372</v>
      </c>
      <c r="H25" s="496">
        <v>1.0183072083810427</v>
      </c>
      <c r="I25" s="522">
        <v>8397</v>
      </c>
      <c r="J25" s="496">
        <v>0.94263583295913789</v>
      </c>
      <c r="K25" s="522">
        <v>14725</v>
      </c>
      <c r="L25" s="496">
        <v>2.5833333333333335</v>
      </c>
    </row>
    <row r="26" spans="3:12" x14ac:dyDescent="0.15">
      <c r="C26" s="500">
        <v>24</v>
      </c>
      <c r="D26" s="501">
        <v>2012</v>
      </c>
      <c r="E26" s="520">
        <v>164087</v>
      </c>
      <c r="F26" s="521">
        <v>1.1251474258756411</v>
      </c>
      <c r="G26" s="520">
        <v>94288</v>
      </c>
      <c r="H26" s="521">
        <v>1.2186320632787055</v>
      </c>
      <c r="I26" s="520">
        <v>9661</v>
      </c>
      <c r="J26" s="521">
        <v>1.150529951173038</v>
      </c>
      <c r="K26" s="520">
        <v>5599</v>
      </c>
      <c r="L26" s="521">
        <v>0.3802376910016978</v>
      </c>
    </row>
    <row r="27" spans="3:12" x14ac:dyDescent="0.15">
      <c r="C27" s="243">
        <v>25</v>
      </c>
      <c r="D27" s="541">
        <v>2013</v>
      </c>
      <c r="E27" s="522">
        <v>165944</v>
      </c>
      <c r="F27" s="496">
        <v>1.0113171671125682</v>
      </c>
      <c r="G27" s="522">
        <v>101018</v>
      </c>
      <c r="H27" s="496">
        <v>1.0713770575258781</v>
      </c>
      <c r="I27" s="522">
        <v>10711</v>
      </c>
      <c r="J27" s="496">
        <v>1.1086844012007038</v>
      </c>
      <c r="K27" s="522">
        <v>4978</v>
      </c>
      <c r="L27" s="496">
        <v>0.88908733702446863</v>
      </c>
    </row>
    <row r="28" spans="3:12" x14ac:dyDescent="0.15">
      <c r="C28" s="507">
        <v>26</v>
      </c>
      <c r="D28" s="501">
        <v>2014</v>
      </c>
      <c r="E28" s="520">
        <v>147096</v>
      </c>
      <c r="F28" s="521">
        <v>0.88641951501711425</v>
      </c>
      <c r="G28" s="520">
        <v>96591</v>
      </c>
      <c r="H28" s="521">
        <v>0.9561761270268665</v>
      </c>
      <c r="I28" s="520">
        <v>10993</v>
      </c>
      <c r="J28" s="521">
        <v>1.0263280739426757</v>
      </c>
      <c r="K28" s="520">
        <v>6557</v>
      </c>
      <c r="L28" s="521">
        <v>1.3171956609079951</v>
      </c>
    </row>
    <row r="29" spans="3:12" x14ac:dyDescent="0.15">
      <c r="C29" s="243">
        <v>27</v>
      </c>
      <c r="D29" s="541">
        <v>2015</v>
      </c>
      <c r="E29" s="522">
        <v>137471</v>
      </c>
      <c r="F29" s="496">
        <v>0.934566541578289</v>
      </c>
      <c r="G29" s="522">
        <v>97851</v>
      </c>
      <c r="H29" s="496">
        <v>1.0130446936049942</v>
      </c>
      <c r="I29" s="522">
        <v>10758</v>
      </c>
      <c r="J29" s="496">
        <v>0.97862275993814241</v>
      </c>
      <c r="K29" s="522">
        <v>4325</v>
      </c>
      <c r="L29" s="496">
        <v>0.6596004270245539</v>
      </c>
    </row>
    <row r="30" spans="3:12" x14ac:dyDescent="0.15">
      <c r="C30" s="507">
        <v>28</v>
      </c>
      <c r="D30" s="508">
        <v>2016</v>
      </c>
      <c r="E30" s="523">
        <v>113456</v>
      </c>
      <c r="F30" s="524">
        <v>0.82530861054331461</v>
      </c>
      <c r="G30" s="523">
        <v>94978</v>
      </c>
      <c r="H30" s="524">
        <v>0.97063903281519859</v>
      </c>
      <c r="I30" s="523">
        <v>11273</v>
      </c>
      <c r="J30" s="524">
        <v>1.0478713515523332</v>
      </c>
      <c r="K30" s="523">
        <v>11028</v>
      </c>
      <c r="L30" s="524">
        <v>2.5498265895953756</v>
      </c>
    </row>
    <row r="31" spans="3:12" x14ac:dyDescent="0.15">
      <c r="C31" s="512">
        <v>29</v>
      </c>
      <c r="D31" s="513">
        <v>2017</v>
      </c>
      <c r="E31" s="525">
        <v>129828</v>
      </c>
      <c r="F31" s="526">
        <v>1.1443026371456777</v>
      </c>
      <c r="G31" s="525">
        <v>105108</v>
      </c>
      <c r="H31" s="526">
        <v>1.1066562782960265</v>
      </c>
      <c r="I31" s="525">
        <v>7745</v>
      </c>
      <c r="J31" s="526">
        <v>0.68703982968153998</v>
      </c>
      <c r="K31" s="525">
        <v>2898</v>
      </c>
      <c r="L31" s="526">
        <v>0.26278563656147985</v>
      </c>
    </row>
    <row r="32" spans="3:12" x14ac:dyDescent="0.15">
      <c r="C32" s="507">
        <v>30</v>
      </c>
      <c r="D32" s="507">
        <v>2018</v>
      </c>
      <c r="E32" s="523">
        <v>127813</v>
      </c>
      <c r="F32" s="524">
        <v>0.98447946513849094</v>
      </c>
      <c r="G32" s="523">
        <v>108994</v>
      </c>
      <c r="H32" s="524">
        <v>1.036971495985082</v>
      </c>
      <c r="I32" s="523">
        <v>9610</v>
      </c>
      <c r="J32" s="524">
        <v>1.2408005164622338</v>
      </c>
      <c r="K32" s="561">
        <v>7936</v>
      </c>
      <c r="L32" s="562">
        <v>2.7384403036576948</v>
      </c>
    </row>
    <row r="33" spans="3:12" x14ac:dyDescent="0.15">
      <c r="C33" s="512" t="s">
        <v>280</v>
      </c>
      <c r="D33" s="513">
        <v>2019</v>
      </c>
      <c r="E33" s="525">
        <v>136965</v>
      </c>
      <c r="F33" s="526">
        <v>1.071604609859717</v>
      </c>
      <c r="G33" s="527">
        <v>108184</v>
      </c>
      <c r="H33" s="526">
        <v>0.99256839826045473</v>
      </c>
      <c r="I33" s="527">
        <v>7743</v>
      </c>
      <c r="J33" s="526">
        <v>0.8057232049947971</v>
      </c>
      <c r="K33" s="527">
        <v>16151.400000000023</v>
      </c>
      <c r="L33" s="526">
        <v>1.3618146586116506</v>
      </c>
    </row>
    <row r="34" spans="3:12" x14ac:dyDescent="0.15">
      <c r="C34" s="507">
        <v>2</v>
      </c>
      <c r="D34" s="508">
        <v>2020</v>
      </c>
      <c r="E34" s="523">
        <v>104201</v>
      </c>
      <c r="F34" s="524">
        <v>0.76078560216113611</v>
      </c>
      <c r="G34" s="528">
        <v>97901</v>
      </c>
      <c r="H34" s="524">
        <v>0.90494897581897504</v>
      </c>
      <c r="I34" s="528">
        <v>10793</v>
      </c>
      <c r="J34" s="524">
        <v>1.3939041715097507</v>
      </c>
      <c r="K34" s="528">
        <v>43509</v>
      </c>
      <c r="L34" s="524">
        <v>2.6938222073628255</v>
      </c>
    </row>
    <row r="35" spans="3:12" x14ac:dyDescent="0.15">
      <c r="C35" s="322"/>
      <c r="D35" s="322"/>
      <c r="E35" s="529"/>
      <c r="F35" s="530"/>
      <c r="G35" s="529"/>
      <c r="H35" s="530"/>
      <c r="I35" s="529"/>
      <c r="J35" s="530"/>
      <c r="K35" s="517"/>
      <c r="L35" s="518"/>
    </row>
    <row r="36" spans="3:12" ht="14.25" x14ac:dyDescent="0.15">
      <c r="C36" s="33" t="s">
        <v>234</v>
      </c>
      <c r="K36" s="531"/>
      <c r="L36" s="531"/>
    </row>
    <row r="37" spans="3:12" ht="14.25" x14ac:dyDescent="0.15">
      <c r="D37" s="33"/>
      <c r="K37" s="531"/>
      <c r="L37" s="531"/>
    </row>
    <row r="38" spans="3:12" ht="21.75" customHeight="1" x14ac:dyDescent="0.15">
      <c r="C38" s="714"/>
      <c r="D38" s="716"/>
      <c r="E38" s="714" t="s">
        <v>231</v>
      </c>
      <c r="F38" s="716"/>
      <c r="G38" s="714" t="s">
        <v>232</v>
      </c>
      <c r="H38" s="716"/>
      <c r="I38" s="714" t="s">
        <v>233</v>
      </c>
      <c r="J38" s="716"/>
      <c r="K38" s="714" t="s">
        <v>59</v>
      </c>
      <c r="L38" s="716"/>
    </row>
    <row r="39" spans="3:12" x14ac:dyDescent="0.15">
      <c r="C39" s="765"/>
      <c r="D39" s="766"/>
      <c r="E39" s="159" t="s">
        <v>34</v>
      </c>
      <c r="F39" s="160" t="s">
        <v>152</v>
      </c>
      <c r="G39" s="159" t="s">
        <v>34</v>
      </c>
      <c r="H39" s="160" t="s">
        <v>152</v>
      </c>
      <c r="I39" s="159" t="s">
        <v>34</v>
      </c>
      <c r="J39" s="160" t="s">
        <v>152</v>
      </c>
      <c r="K39" s="159" t="s">
        <v>34</v>
      </c>
      <c r="L39" s="160" t="s">
        <v>152</v>
      </c>
    </row>
    <row r="40" spans="3:12" x14ac:dyDescent="0.15">
      <c r="C40" s="500" t="s">
        <v>278</v>
      </c>
      <c r="D40" s="501" t="s">
        <v>279</v>
      </c>
      <c r="E40" s="532">
        <v>50717</v>
      </c>
      <c r="F40" s="503">
        <v>1.0826093453156018</v>
      </c>
      <c r="G40" s="532">
        <v>33989</v>
      </c>
      <c r="H40" s="503">
        <v>0.9451890989988877</v>
      </c>
      <c r="I40" s="532">
        <v>4582</v>
      </c>
      <c r="J40" s="503">
        <v>0.82977182180369435</v>
      </c>
      <c r="K40" s="532">
        <v>3447</v>
      </c>
      <c r="L40" s="503">
        <v>1.0580110497237569</v>
      </c>
    </row>
    <row r="41" spans="3:12" x14ac:dyDescent="0.15">
      <c r="C41" s="243">
        <v>23</v>
      </c>
      <c r="D41" s="541">
        <v>2011</v>
      </c>
      <c r="E41" s="533">
        <v>62719</v>
      </c>
      <c r="F41" s="497">
        <v>1.236646489342824</v>
      </c>
      <c r="G41" s="533">
        <v>36005</v>
      </c>
      <c r="H41" s="497">
        <v>1.059313307246462</v>
      </c>
      <c r="I41" s="533">
        <v>4427</v>
      </c>
      <c r="J41" s="497">
        <v>0.96617197730248805</v>
      </c>
      <c r="K41" s="533">
        <v>5897</v>
      </c>
      <c r="L41" s="497">
        <v>1.7107629823034523</v>
      </c>
    </row>
    <row r="42" spans="3:12" x14ac:dyDescent="0.15">
      <c r="C42" s="500">
        <v>24</v>
      </c>
      <c r="D42" s="501">
        <v>2012</v>
      </c>
      <c r="E42" s="532">
        <v>70298</v>
      </c>
      <c r="F42" s="503">
        <v>1.1208405746265087</v>
      </c>
      <c r="G42" s="532">
        <v>44679</v>
      </c>
      <c r="H42" s="503">
        <v>1.2409109845854742</v>
      </c>
      <c r="I42" s="532">
        <v>5074</v>
      </c>
      <c r="J42" s="503">
        <v>1.1461486333860402</v>
      </c>
      <c r="K42" s="532">
        <v>2746</v>
      </c>
      <c r="L42" s="503">
        <v>0.46566050534169917</v>
      </c>
    </row>
    <row r="43" spans="3:12" x14ac:dyDescent="0.15">
      <c r="C43" s="243">
        <v>25</v>
      </c>
      <c r="D43" s="541">
        <v>2013</v>
      </c>
      <c r="E43" s="533">
        <v>77171</v>
      </c>
      <c r="F43" s="497">
        <v>1.0977694955759765</v>
      </c>
      <c r="G43" s="533">
        <v>55673</v>
      </c>
      <c r="H43" s="497">
        <v>1.2460663846549833</v>
      </c>
      <c r="I43" s="533">
        <v>6706</v>
      </c>
      <c r="J43" s="497">
        <v>1.32163973196689</v>
      </c>
      <c r="K43" s="533">
        <v>2992</v>
      </c>
      <c r="L43" s="497">
        <v>1.0895848506919155</v>
      </c>
    </row>
    <row r="44" spans="3:12" x14ac:dyDescent="0.15">
      <c r="C44" s="500">
        <v>26</v>
      </c>
      <c r="D44" s="501">
        <v>2014</v>
      </c>
      <c r="E44" s="532">
        <v>69186</v>
      </c>
      <c r="F44" s="503">
        <v>0.89652848868098123</v>
      </c>
      <c r="G44" s="532">
        <v>56051</v>
      </c>
      <c r="H44" s="503">
        <v>1.006789646686904</v>
      </c>
      <c r="I44" s="532">
        <v>6632</v>
      </c>
      <c r="J44" s="503">
        <v>0.98896510587533548</v>
      </c>
      <c r="K44" s="532">
        <v>3904</v>
      </c>
      <c r="L44" s="503">
        <v>1.304812834224599</v>
      </c>
    </row>
    <row r="45" spans="3:12" x14ac:dyDescent="0.15">
      <c r="C45" s="243">
        <v>27</v>
      </c>
      <c r="D45" s="541">
        <v>2015</v>
      </c>
      <c r="E45" s="533">
        <v>70948</v>
      </c>
      <c r="F45" s="497">
        <v>1.0254675801462723</v>
      </c>
      <c r="G45" s="533">
        <v>60731</v>
      </c>
      <c r="H45" s="497">
        <v>1.0834953881286686</v>
      </c>
      <c r="I45" s="533">
        <v>6049</v>
      </c>
      <c r="J45" s="497">
        <v>0.91209288299155611</v>
      </c>
      <c r="K45" s="533">
        <v>3138</v>
      </c>
      <c r="L45" s="497">
        <v>0.80379098360655743</v>
      </c>
    </row>
    <row r="46" spans="3:12" x14ac:dyDescent="0.15">
      <c r="C46" s="507">
        <v>28</v>
      </c>
      <c r="D46" s="508">
        <v>2016</v>
      </c>
      <c r="E46" s="534">
        <v>61588</v>
      </c>
      <c r="F46" s="510">
        <v>0.86807239104696399</v>
      </c>
      <c r="G46" s="534">
        <v>56601</v>
      </c>
      <c r="H46" s="510">
        <v>0.93199519191187363</v>
      </c>
      <c r="I46" s="534">
        <v>6706</v>
      </c>
      <c r="J46" s="510">
        <v>1.1086129938832865</v>
      </c>
      <c r="K46" s="534">
        <v>7347</v>
      </c>
      <c r="L46" s="510">
        <v>2.341300191204589</v>
      </c>
    </row>
    <row r="47" spans="3:12" x14ac:dyDescent="0.15">
      <c r="C47" s="512">
        <v>29</v>
      </c>
      <c r="D47" s="513">
        <v>2017</v>
      </c>
      <c r="E47" s="535">
        <v>72269</v>
      </c>
      <c r="F47" s="515">
        <v>1.1734266415535495</v>
      </c>
      <c r="G47" s="535">
        <v>73440</v>
      </c>
      <c r="H47" s="515">
        <v>1.2975035776753061</v>
      </c>
      <c r="I47" s="535">
        <v>5508</v>
      </c>
      <c r="J47" s="515">
        <v>0.82135401133313446</v>
      </c>
      <c r="K47" s="535">
        <v>2132</v>
      </c>
      <c r="L47" s="515">
        <v>0.2901864706683</v>
      </c>
    </row>
    <row r="48" spans="3:12" x14ac:dyDescent="0.15">
      <c r="C48" s="507">
        <v>30</v>
      </c>
      <c r="D48" s="508">
        <v>2018</v>
      </c>
      <c r="E48" s="534">
        <v>72655</v>
      </c>
      <c r="F48" s="510">
        <v>1.0053411559589867</v>
      </c>
      <c r="G48" s="534">
        <v>79048</v>
      </c>
      <c r="H48" s="510">
        <v>1.0763616557734206</v>
      </c>
      <c r="I48" s="534">
        <v>5874</v>
      </c>
      <c r="J48" s="510">
        <v>1.0664488017429194</v>
      </c>
      <c r="K48" s="534">
        <v>6511</v>
      </c>
      <c r="L48" s="510">
        <v>3.053939962476548</v>
      </c>
    </row>
    <row r="49" spans="3:12" x14ac:dyDescent="0.15">
      <c r="C49" s="512" t="s">
        <v>280</v>
      </c>
      <c r="D49" s="513">
        <v>2019</v>
      </c>
      <c r="E49" s="535">
        <v>69428</v>
      </c>
      <c r="F49" s="515">
        <v>0.95558461220838209</v>
      </c>
      <c r="G49" s="536">
        <v>72426</v>
      </c>
      <c r="H49" s="515">
        <v>0.91622811456330333</v>
      </c>
      <c r="I49" s="536">
        <v>5361</v>
      </c>
      <c r="J49" s="515">
        <v>0.91266598569969359</v>
      </c>
      <c r="K49" s="536">
        <v>17158</v>
      </c>
      <c r="L49" s="515">
        <v>1.8182478805006055</v>
      </c>
    </row>
    <row r="50" spans="3:12" x14ac:dyDescent="0.15">
      <c r="C50" s="507">
        <v>2</v>
      </c>
      <c r="D50" s="508">
        <v>2020</v>
      </c>
      <c r="E50" s="534">
        <v>49470</v>
      </c>
      <c r="F50" s="510">
        <v>0.71253672869735551</v>
      </c>
      <c r="G50" s="537">
        <v>59919</v>
      </c>
      <c r="H50" s="510">
        <v>0.82731339574186069</v>
      </c>
      <c r="I50" s="537">
        <v>5503</v>
      </c>
      <c r="J50" s="510">
        <v>1.0264875955978363</v>
      </c>
      <c r="K50" s="537">
        <v>41953</v>
      </c>
      <c r="L50" s="510">
        <v>2.4450984963282432</v>
      </c>
    </row>
    <row r="51" spans="3:12" x14ac:dyDescent="0.15">
      <c r="K51" s="531"/>
      <c r="L51" s="531"/>
    </row>
    <row r="52" spans="3:12" x14ac:dyDescent="0.15">
      <c r="K52" s="531"/>
      <c r="L52" s="531"/>
    </row>
  </sheetData>
  <mergeCells count="13">
    <mergeCell ref="C6:D7"/>
    <mergeCell ref="E6:F6"/>
    <mergeCell ref="G6:H6"/>
    <mergeCell ref="C22:D23"/>
    <mergeCell ref="E22:F22"/>
    <mergeCell ref="G22:H22"/>
    <mergeCell ref="I22:J22"/>
    <mergeCell ref="K22:L22"/>
    <mergeCell ref="C38:D39"/>
    <mergeCell ref="E38:F38"/>
    <mergeCell ref="G38:H38"/>
    <mergeCell ref="I38:J38"/>
    <mergeCell ref="K38:L38"/>
  </mergeCells>
  <phoneticPr fontId="2"/>
  <pageMargins left="0.35" right="0.26" top="0.78740157480314965" bottom="0.39370078740157483" header="0.51181102362204722" footer="0.51181102362204722"/>
  <pageSetup paperSize="9" orientation="portrait" r:id="rId1"/>
  <headerFooter alignWithMargins="0">
    <oddHeader>&amp;L&amp;12令和2年（1～12月）統計速報　資料７&amp;R&amp;12令和3年4月21日
一社社団法人　日本冷凍食品協会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速報1</vt:lpstr>
      <vt:lpstr>速報2</vt:lpstr>
      <vt:lpstr>速報3</vt:lpstr>
      <vt:lpstr>速報4</vt:lpstr>
      <vt:lpstr>速報５</vt:lpstr>
      <vt:lpstr>速報６</vt:lpstr>
      <vt:lpstr>速報７</vt:lpstr>
      <vt:lpstr>速報1!Print_Area</vt:lpstr>
      <vt:lpstr>速報2!Print_Area</vt:lpstr>
      <vt:lpstr>速報3!Print_Area</vt:lpstr>
      <vt:lpstr>速報4!Print_Area</vt:lpstr>
      <vt:lpstr>速報５!Print_Area</vt:lpstr>
      <vt:lpstr>速報６!Print_Area</vt:lpstr>
      <vt:lpstr>速報７!Print_Area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user-11</dc:creator>
  <cp:lastModifiedBy>user-11</cp:lastModifiedBy>
  <cp:lastPrinted>2021-04-15T06:28:41Z</cp:lastPrinted>
  <dcterms:created xsi:type="dcterms:W3CDTF">2021-04-14T08:39:14Z</dcterms:created>
  <dcterms:modified xsi:type="dcterms:W3CDTF">2021-05-12T04:42:39Z</dcterms:modified>
</cp:coreProperties>
</file>